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erver\отделбюджета\Кассовый план исполнения бюджета МО Выселковский район на 2025 год\"/>
    </mc:Choice>
  </mc:AlternateContent>
  <xr:revisionPtr revIDLastSave="0" documentId="13_ncr:1_{37CD3998-9075-4C5D-8DB1-4055010065B9}" xr6:coauthVersionLast="45" xr6:coauthVersionMax="45" xr10:uidLastSave="{00000000-0000-0000-0000-000000000000}"/>
  <bookViews>
    <workbookView xWindow="-120" yWindow="-120" windowWidth="29040" windowHeight="15840" xr2:uid="{590617B1-C117-47CD-A212-7835EB8345F3}"/>
  </bookViews>
  <sheets>
    <sheet name="поступл. доходов" sheetId="1" r:id="rId1"/>
    <sheet name="поступл. ИФДБ" sheetId="2" r:id="rId2"/>
    <sheet name="расходы" sheetId="3" r:id="rId3"/>
    <sheet name="выпл. ИФДБ" sheetId="4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4" l="1"/>
  <c r="E9" i="4"/>
  <c r="Q9" i="4"/>
  <c r="P9" i="4"/>
  <c r="O9" i="4"/>
  <c r="N9" i="4"/>
  <c r="M9" i="4"/>
  <c r="L9" i="4"/>
  <c r="K9" i="4"/>
  <c r="J9" i="4"/>
  <c r="I9" i="4"/>
  <c r="H9" i="4"/>
  <c r="G9" i="4"/>
  <c r="F9" i="4"/>
</calcChain>
</file>

<file path=xl/sharedStrings.xml><?xml version="1.0" encoding="utf-8"?>
<sst xmlns="http://schemas.openxmlformats.org/spreadsheetml/2006/main" count="343" uniqueCount="148">
  <si>
    <t>Х</t>
  </si>
  <si>
    <t>Итого доходы:</t>
  </si>
  <si>
    <t>92920230024050000150</t>
  </si>
  <si>
    <t>Отдел по физической  культуре и спорту администрации муниципального образования Выселковский район</t>
  </si>
  <si>
    <t>Итого по: Отдел по физической  культуре и спорту администрации муниципального образования Выселковский район</t>
  </si>
  <si>
    <t>92620230024050000150</t>
  </si>
  <si>
    <t>Отдел культуры администрации муниципального образования Выселковский район Краснодарского края</t>
  </si>
  <si>
    <t>92620225519050000150</t>
  </si>
  <si>
    <t>Итого по: Отдел культуры администрации муниципального образования Выселковский район Краснодарского края</t>
  </si>
  <si>
    <t>92520235303050000150</t>
  </si>
  <si>
    <t>Управление образования администрации муниципального образования Выселковский район</t>
  </si>
  <si>
    <t>92520235179050000150</t>
  </si>
  <si>
    <t>92520230029050000150</t>
  </si>
  <si>
    <t>92520230024050000150</t>
  </si>
  <si>
    <t>92520229999050000150</t>
  </si>
  <si>
    <t>92520225750050000150</t>
  </si>
  <si>
    <t>92520225304050000150</t>
  </si>
  <si>
    <t>Итого по: Управление образования администрации муниципального образования Выселковский район</t>
  </si>
  <si>
    <t>91020240014050000150</t>
  </si>
  <si>
    <t>Контрольно-счетная палата муниципального образования Выселковский район</t>
  </si>
  <si>
    <t>Итого по: Контрольно-счетная палата муниципального образования Выселковский район</t>
  </si>
  <si>
    <t>90520215001050000150</t>
  </si>
  <si>
    <t>Финансовое управление администрации муниципального образования  Выселковский район</t>
  </si>
  <si>
    <t>Итого по: Финансовое управление администрации муниципального образования  Выселковский район</t>
  </si>
  <si>
    <t>90220236900050000150</t>
  </si>
  <si>
    <t xml:space="preserve">Администрация  муниципального образования Выселковский район 
</t>
  </si>
  <si>
    <t>90220235120050000150</t>
  </si>
  <si>
    <t>90220230024050000150</t>
  </si>
  <si>
    <t>90220229999050000150</t>
  </si>
  <si>
    <t>90220225599050000150</t>
  </si>
  <si>
    <t>90211610061050000140</t>
  </si>
  <si>
    <t>90211610031050000140</t>
  </si>
  <si>
    <t>90211607090050024140</t>
  </si>
  <si>
    <t>90211607090050023140</t>
  </si>
  <si>
    <t>90211607090050021140</t>
  </si>
  <si>
    <t>90211607010050000140</t>
  </si>
  <si>
    <t>90211601203010000140</t>
  </si>
  <si>
    <t>90211601123010000140</t>
  </si>
  <si>
    <t>90211601073010000140</t>
  </si>
  <si>
    <t>90211601063010000140</t>
  </si>
  <si>
    <t>90211601053010000140</t>
  </si>
  <si>
    <t>90211406313050000430</t>
  </si>
  <si>
    <t>90211406013050021430</t>
  </si>
  <si>
    <t>90211302065050000130</t>
  </si>
  <si>
    <t>90211109080050000120</t>
  </si>
  <si>
    <t>90211109045050000120</t>
  </si>
  <si>
    <t>90211105035050042120</t>
  </si>
  <si>
    <t>90211105025050000120</t>
  </si>
  <si>
    <t>90211105013050026120</t>
  </si>
  <si>
    <t>90211105013050023120</t>
  </si>
  <si>
    <t>90211105013050021120</t>
  </si>
  <si>
    <t xml:space="preserve">Итого по: Администрация  муниципального образования Выселковский район 
</t>
  </si>
  <si>
    <t>83611601203019000140</t>
  </si>
  <si>
    <t>Департамент по обеспечению деятельности мировых судей Краснодарского края</t>
  </si>
  <si>
    <t>83611601193010030140</t>
  </si>
  <si>
    <t>83611601173010008140</t>
  </si>
  <si>
    <t>83611601153010012140</t>
  </si>
  <si>
    <t>83611601143010016140</t>
  </si>
  <si>
    <t>83611601133019000140</t>
  </si>
  <si>
    <t>83611601093019000140</t>
  </si>
  <si>
    <t>83611601083010039140</t>
  </si>
  <si>
    <t>83611601073010019140</t>
  </si>
  <si>
    <t>83611601063010101140</t>
  </si>
  <si>
    <t>83611601053010351140</t>
  </si>
  <si>
    <t>Итого по: Департамент по обеспечению деятельности мировых судей Краснодарского края</t>
  </si>
  <si>
    <t>Федеральная налоговая служба</t>
  </si>
  <si>
    <t>18210803010011050110</t>
  </si>
  <si>
    <t>18210602010021000110</t>
  </si>
  <si>
    <t>18210504020021000110</t>
  </si>
  <si>
    <t>18210503010011000110</t>
  </si>
  <si>
    <t>18210501011011000110</t>
  </si>
  <si>
    <t>18210302251010000110</t>
  </si>
  <si>
    <t>18210302231010000110</t>
  </si>
  <si>
    <t>18210102010011000110</t>
  </si>
  <si>
    <t>18210101012021000110</t>
  </si>
  <si>
    <t>Итого по: Федеральная налоговая служба</t>
  </si>
  <si>
    <t>04811201041016000120</t>
  </si>
  <si>
    <t>Федеральная служба по надзору в сфере природопользования</t>
  </si>
  <si>
    <t>04811201030016000120</t>
  </si>
  <si>
    <t>04811201010016000120</t>
  </si>
  <si>
    <t>Итого по: Федеральная служба по надзору в сфере природопользования</t>
  </si>
  <si>
    <t xml:space="preserve">  Нецелевые</t>
  </si>
  <si>
    <t>Остатки средств на начало года, в том числе:</t>
  </si>
  <si>
    <t/>
  </si>
  <si>
    <t>декабрь</t>
  </si>
  <si>
    <t>ноябрь</t>
  </si>
  <si>
    <t>октябрь</t>
  </si>
  <si>
    <t>сентябрь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</si>
  <si>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</si>
  <si>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</si>
  <si>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</si>
  <si>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</si>
  <si>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</si>
  <si>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</si>
  <si>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</si>
  <si>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</si>
  <si>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В том числе на</t>
  </si>
  <si>
    <t>Код целевых средств</t>
  </si>
  <si>
    <t>Сумма на год, всего</t>
  </si>
  <si>
    <t>Район</t>
  </si>
  <si>
    <t>Коды бюджетной классификации доходов</t>
  </si>
  <si>
    <t>(рублей)</t>
  </si>
  <si>
    <t>90201060502050000640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</si>
  <si>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</si>
  <si>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бюджета</t>
  </si>
  <si>
    <t>Код целевых cредств</t>
  </si>
  <si>
    <t>Код раздела/ подраздела</t>
  </si>
  <si>
    <t>Код ГРБС</t>
  </si>
  <si>
    <t>(расшифровка подписи)</t>
  </si>
  <si>
    <t>90201060502050000540</t>
  </si>
  <si>
    <t>Код источников финансирования дефицита бюджета</t>
  </si>
  <si>
    <t>УТВЕРЖДАЮ</t>
  </si>
  <si>
    <t>Заместитель главы муниципального образования</t>
  </si>
  <si>
    <t>Выселковский район, начальник финансового</t>
  </si>
  <si>
    <t>управления администрации муниципального</t>
  </si>
  <si>
    <t>образования Выселковский район</t>
  </si>
  <si>
    <t>09.01.2025г.</t>
  </si>
  <si>
    <t>рублей</t>
  </si>
  <si>
    <t>Раздел 1. Прогноз поступлений в  бюджет муниципального образования Выселковский район</t>
  </si>
  <si>
    <t>1.1. Прогноз поступлений по доходам  бюджета муниципального образования Выселковский район</t>
  </si>
  <si>
    <t>КАССОВЫЙ  ПЛАН ИСПОЛНЕНИЯ БЮДЖЕТА МУНИЦИПАЛЬНОГО ОБРАЗОВАНИЯ ВЫСЕЛКОВСКИЙ РАЙОН НА 2025 ГОД</t>
  </si>
  <si>
    <t>1.2. Прогноз поступлений по источникам финансирования дефицита бюджета муниципального образования Выселковский район</t>
  </si>
  <si>
    <t>Раздел 2 Прогноз перечислений из бюджета муниципального образования Выселковский район</t>
  </si>
  <si>
    <t>2.1 Прогноз перечислений по расходам бюджета муниципального образования Выселковский район</t>
  </si>
  <si>
    <t>2.2. Прогноз перечислений по источникам финансирования дефицита бюджета муниципального образования Выселковский район</t>
  </si>
  <si>
    <t>130.000.000</t>
  </si>
  <si>
    <t>Администрация муниципального образования Выселковский район</t>
  </si>
  <si>
    <t>Финансовое управление администрации МО Выселковский район</t>
  </si>
  <si>
    <t>Контрольно-счетная палата МО Выселковский район</t>
  </si>
  <si>
    <t>Управление образования администрации  МО Выселковский район</t>
  </si>
  <si>
    <t>Отдел культуры администрации МО Выселковский район</t>
  </si>
  <si>
    <t xml:space="preserve">Итого </t>
  </si>
  <si>
    <t>Отдел физической культуры и спорта администрации МО Выселковский район</t>
  </si>
  <si>
    <t>Итого прогноз перечислений по источникам финансирования дефицита бюджета МО Выселковский район</t>
  </si>
  <si>
    <t>Всего прогноз перечислений из  бюджета МО Выселковский район</t>
  </si>
  <si>
    <t>Операции по управлению остатками на едином счете бюджета</t>
  </si>
  <si>
    <t>из них:</t>
  </si>
  <si>
    <t>остатки средств на начало года</t>
  </si>
  <si>
    <t>Начальник бюджетного отдела</t>
  </si>
  <si>
    <t>Данилиди Л.Н.</t>
  </si>
  <si>
    <t>Главный администратор (администратор) доходов  бюджета</t>
  </si>
  <si>
    <t xml:space="preserve">  Федеральные,краевые целевые</t>
  </si>
  <si>
    <t>Всего прогноз  поступлений в бюджет муниципального образования Выселковский район</t>
  </si>
  <si>
    <t>Итого прогноз  поступлений по источникам финансирования дефицита бюджета муниципального образования Выселковский район</t>
  </si>
  <si>
    <t xml:space="preserve">Итого по: Администрации  муниципального образования Выселковский район 
</t>
  </si>
  <si>
    <t xml:space="preserve">Главный администратор (администратор) источников финансирования дефицита  бюджета </t>
  </si>
  <si>
    <t>в том числе на</t>
  </si>
  <si>
    <t>И.А. Колесникова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</si>
</sst>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;[Red]\-#,##0.00;0.00"/>
    <numFmt numFmtId="165" formatCode="000\.000\.000"/>
    <numFmt numFmtId="166" formatCode="00\.00\.00"/>
    <numFmt numFmtId="167" formatCode="#,##0.00&quot;р.&quot;"/>
    <numFmt numFmtId="168" formatCode="00\.00"/>
    <numFmt numFmtId="169" formatCode="000"/>
  </numFmts>
  <fonts count="11" x14ac:knownFonts="1"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Protection="1">
      <protection hidden="1"/>
    </xf>
    <xf numFmtId="164" fontId="1" fillId="0" borderId="2" xfId="0" applyNumberFormat="1" applyFont="1" applyBorder="1" applyAlignment="1" applyProtection="1">
      <alignment horizontal="right"/>
      <protection hidden="1"/>
    </xf>
    <xf numFmtId="164" fontId="1" fillId="0" borderId="3" xfId="0" applyNumberFormat="1" applyFont="1" applyBorder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center"/>
      <protection hidden="1"/>
    </xf>
    <xf numFmtId="164" fontId="1" fillId="0" borderId="1" xfId="0" applyNumberFormat="1" applyFont="1" applyBorder="1" applyProtection="1">
      <protection hidden="1"/>
    </xf>
    <xf numFmtId="164" fontId="1" fillId="0" borderId="2" xfId="0" applyNumberFormat="1" applyFont="1" applyBorder="1" applyProtection="1">
      <protection hidden="1"/>
    </xf>
    <xf numFmtId="164" fontId="1" fillId="0" borderId="5" xfId="0" applyNumberFormat="1" applyFont="1" applyBorder="1" applyProtection="1">
      <protection hidden="1"/>
    </xf>
    <xf numFmtId="0" fontId="0" fillId="0" borderId="6" xfId="0" applyBorder="1" applyProtection="1">
      <protection hidden="1"/>
    </xf>
    <xf numFmtId="164" fontId="2" fillId="0" borderId="7" xfId="0" applyNumberFormat="1" applyFont="1" applyBorder="1" applyProtection="1">
      <protection hidden="1"/>
    </xf>
    <xf numFmtId="164" fontId="2" fillId="0" borderId="8" xfId="0" applyNumberFormat="1" applyFont="1" applyBorder="1" applyProtection="1">
      <protection hidden="1"/>
    </xf>
    <xf numFmtId="164" fontId="2" fillId="0" borderId="10" xfId="0" applyNumberFormat="1" applyFont="1" applyBorder="1" applyProtection="1">
      <protection hidden="1"/>
    </xf>
    <xf numFmtId="164" fontId="2" fillId="0" borderId="11" xfId="0" applyNumberFormat="1" applyFont="1" applyBorder="1" applyProtection="1">
      <protection hidden="1"/>
    </xf>
    <xf numFmtId="164" fontId="2" fillId="0" borderId="12" xfId="0" applyNumberFormat="1" applyFont="1" applyBorder="1" applyProtection="1">
      <protection hidden="1"/>
    </xf>
    <xf numFmtId="164" fontId="2" fillId="0" borderId="6" xfId="0" applyNumberFormat="1" applyFont="1" applyBorder="1" applyProtection="1">
      <protection hidden="1"/>
    </xf>
    <xf numFmtId="164" fontId="2" fillId="0" borderId="0" xfId="0" applyNumberFormat="1" applyFont="1" applyProtection="1">
      <protection hidden="1"/>
    </xf>
    <xf numFmtId="165" fontId="2" fillId="0" borderId="9" xfId="0" applyNumberFormat="1" applyFont="1" applyBorder="1" applyProtection="1">
      <protection hidden="1"/>
    </xf>
    <xf numFmtId="0" fontId="2" fillId="0" borderId="11" xfId="0" applyFont="1" applyBorder="1" applyProtection="1">
      <protection hidden="1"/>
    </xf>
    <xf numFmtId="0" fontId="2" fillId="0" borderId="11" xfId="0" applyFont="1" applyBorder="1" applyAlignment="1" applyProtection="1">
      <alignment wrapText="1"/>
      <protection hidden="1"/>
    </xf>
    <xf numFmtId="0" fontId="0" fillId="0" borderId="12" xfId="0" applyBorder="1" applyProtection="1">
      <protection hidden="1"/>
    </xf>
    <xf numFmtId="164" fontId="1" fillId="0" borderId="13" xfId="0" applyNumberFormat="1" applyFont="1" applyBorder="1" applyProtection="1">
      <protection hidden="1"/>
    </xf>
    <xf numFmtId="164" fontId="2" fillId="0" borderId="14" xfId="0" applyNumberFormat="1" applyFont="1" applyBorder="1" applyProtection="1">
      <protection hidden="1"/>
    </xf>
    <xf numFmtId="164" fontId="1" fillId="0" borderId="15" xfId="0" applyNumberFormat="1" applyFont="1" applyBorder="1" applyProtection="1">
      <protection hidden="1"/>
    </xf>
    <xf numFmtId="165" fontId="1" fillId="0" borderId="15" xfId="0" applyNumberFormat="1" applyFont="1" applyBorder="1" applyProtection="1">
      <protection hidden="1"/>
    </xf>
    <xf numFmtId="165" fontId="2" fillId="0" borderId="7" xfId="0" applyNumberFormat="1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2" fillId="0" borderId="7" xfId="0" applyFont="1" applyBorder="1" applyAlignment="1" applyProtection="1">
      <alignment wrapText="1"/>
      <protection hidden="1"/>
    </xf>
    <xf numFmtId="165" fontId="2" fillId="0" borderId="13" xfId="0" applyNumberFormat="1" applyFont="1" applyBorder="1" applyProtection="1">
      <protection hidden="1"/>
    </xf>
    <xf numFmtId="165" fontId="2" fillId="0" borderId="11" xfId="0" applyNumberFormat="1" applyFont="1" applyBorder="1" applyProtection="1"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164" fontId="1" fillId="0" borderId="7" xfId="0" applyNumberFormat="1" applyFont="1" applyBorder="1" applyAlignment="1" applyProtection="1">
      <alignment horizontal="right"/>
      <protection hidden="1"/>
    </xf>
    <xf numFmtId="0" fontId="2" fillId="0" borderId="10" xfId="0" applyFont="1" applyBorder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0" fontId="2" fillId="0" borderId="16" xfId="0" applyFont="1" applyBorder="1" applyAlignment="1" applyProtection="1">
      <alignment horizontal="center"/>
      <protection hidden="1"/>
    </xf>
    <xf numFmtId="164" fontId="1" fillId="0" borderId="1" xfId="0" applyNumberFormat="1" applyFont="1" applyBorder="1" applyAlignment="1" applyProtection="1">
      <alignment horizontal="right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wrapText="1"/>
      <protection hidden="1"/>
    </xf>
    <xf numFmtId="0" fontId="0" fillId="0" borderId="11" xfId="0" applyBorder="1" applyProtection="1">
      <protection hidden="1"/>
    </xf>
    <xf numFmtId="167" fontId="0" fillId="0" borderId="11" xfId="0" applyNumberFormat="1" applyBorder="1" applyProtection="1">
      <protection hidden="1"/>
    </xf>
    <xf numFmtId="167" fontId="0" fillId="0" borderId="6" xfId="0" applyNumberFormat="1" applyBorder="1" applyProtection="1">
      <protection hidden="1"/>
    </xf>
    <xf numFmtId="164" fontId="2" fillId="0" borderId="12" xfId="0" applyNumberFormat="1" applyFont="1" applyBorder="1" applyAlignment="1" applyProtection="1">
      <alignment horizontal="right"/>
      <protection hidden="1"/>
    </xf>
    <xf numFmtId="164" fontId="2" fillId="0" borderId="2" xfId="0" applyNumberFormat="1" applyFont="1" applyBorder="1" applyAlignment="1" applyProtection="1">
      <alignment horizontal="right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centerContinuous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164" fontId="2" fillId="0" borderId="2" xfId="0" applyNumberFormat="1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166" fontId="2" fillId="0" borderId="3" xfId="0" applyNumberFormat="1" applyFont="1" applyBorder="1" applyProtection="1">
      <protection hidden="1"/>
    </xf>
    <xf numFmtId="165" fontId="2" fillId="0" borderId="2" xfId="0" applyNumberFormat="1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2" xfId="0" applyFont="1" applyBorder="1" applyAlignment="1" applyProtection="1">
      <alignment wrapText="1"/>
      <protection hidden="1"/>
    </xf>
    <xf numFmtId="164" fontId="2" fillId="0" borderId="17" xfId="0" applyNumberFormat="1" applyFont="1" applyBorder="1" applyProtection="1">
      <protection hidden="1"/>
    </xf>
    <xf numFmtId="164" fontId="2" fillId="0" borderId="16" xfId="0" applyNumberFormat="1" applyFont="1" applyBorder="1" applyProtection="1">
      <protection hidden="1"/>
    </xf>
    <xf numFmtId="164" fontId="1" fillId="0" borderId="17" xfId="0" applyNumberFormat="1" applyFont="1" applyBorder="1" applyProtection="1"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165" fontId="1" fillId="0" borderId="16" xfId="0" applyNumberFormat="1" applyFont="1" applyBorder="1" applyAlignment="1" applyProtection="1">
      <alignment horizontal="center"/>
      <protection hidden="1"/>
    </xf>
    <xf numFmtId="168" fontId="1" fillId="0" borderId="17" xfId="0" applyNumberFormat="1" applyFont="1" applyBorder="1" applyAlignment="1" applyProtection="1">
      <alignment horizontal="center"/>
      <protection hidden="1"/>
    </xf>
    <xf numFmtId="165" fontId="2" fillId="0" borderId="14" xfId="0" applyNumberFormat="1" applyFont="1" applyBorder="1" applyAlignment="1" applyProtection="1">
      <alignment horizontal="center"/>
      <protection hidden="1"/>
    </xf>
    <xf numFmtId="168" fontId="2" fillId="0" borderId="7" xfId="0" applyNumberFormat="1" applyFont="1" applyBorder="1" applyAlignment="1" applyProtection="1">
      <alignment horizontal="center"/>
      <protection hidden="1"/>
    </xf>
    <xf numFmtId="169" fontId="2" fillId="0" borderId="10" xfId="0" applyNumberFormat="1" applyFont="1" applyBorder="1" applyAlignment="1" applyProtection="1">
      <alignment horizontal="center"/>
      <protection hidden="1"/>
    </xf>
    <xf numFmtId="164" fontId="2" fillId="0" borderId="3" xfId="0" applyNumberFormat="1" applyFont="1" applyBorder="1" applyProtection="1">
      <protection hidden="1"/>
    </xf>
    <xf numFmtId="165" fontId="2" fillId="0" borderId="18" xfId="0" applyNumberFormat="1" applyFont="1" applyBorder="1" applyAlignment="1" applyProtection="1">
      <alignment horizontal="center"/>
      <protection hidden="1"/>
    </xf>
    <xf numFmtId="164" fontId="2" fillId="0" borderId="4" xfId="0" applyNumberFormat="1" applyFont="1" applyBorder="1" applyProtection="1">
      <protection hidden="1"/>
    </xf>
    <xf numFmtId="165" fontId="2" fillId="0" borderId="19" xfId="0" applyNumberFormat="1" applyFont="1" applyBorder="1" applyAlignment="1" applyProtection="1">
      <alignment horizontal="center"/>
      <protection hidden="1"/>
    </xf>
    <xf numFmtId="168" fontId="2" fillId="0" borderId="11" xfId="0" applyNumberFormat="1" applyFont="1" applyBorder="1" applyAlignment="1" applyProtection="1">
      <alignment horizontal="center"/>
      <protection hidden="1"/>
    </xf>
    <xf numFmtId="169" fontId="2" fillId="0" borderId="6" xfId="0" applyNumberFormat="1" applyFont="1" applyBorder="1" applyAlignment="1" applyProtection="1">
      <alignment horizontal="center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9" xfId="0" applyBorder="1" applyProtection="1"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1" fillId="0" borderId="17" xfId="0" applyFont="1" applyBorder="1" applyAlignment="1" applyProtection="1">
      <alignment wrapText="1"/>
      <protection hidden="1"/>
    </xf>
    <xf numFmtId="0" fontId="2" fillId="0" borderId="18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169" fontId="8" fillId="0" borderId="17" xfId="0" applyNumberFormat="1" applyFont="1" applyBorder="1" applyAlignment="1" applyProtection="1">
      <alignment horizontal="justify" vertical="center"/>
      <protection hidden="1"/>
    </xf>
    <xf numFmtId="0" fontId="0" fillId="0" borderId="18" xfId="0" applyBorder="1" applyAlignment="1">
      <alignment horizontal="justify" vertical="center"/>
    </xf>
    <xf numFmtId="0" fontId="0" fillId="0" borderId="16" xfId="0" applyBorder="1" applyAlignment="1">
      <alignment horizontal="justify" vertical="center"/>
    </xf>
    <xf numFmtId="169" fontId="8" fillId="0" borderId="17" xfId="0" applyNumberFormat="1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justify" vertical="center"/>
      <protection hidden="1"/>
    </xf>
    <xf numFmtId="0" fontId="4" fillId="0" borderId="1" xfId="0" applyFont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wrapText="1"/>
      <protection hidden="1"/>
    </xf>
    <xf numFmtId="164" fontId="1" fillId="0" borderId="4" xfId="0" applyNumberFormat="1" applyFont="1" applyBorder="1" applyProtection="1">
      <protection hidden="1"/>
    </xf>
    <xf numFmtId="0" fontId="4" fillId="0" borderId="0" xfId="0" applyFont="1"/>
    <xf numFmtId="164" fontId="8" fillId="0" borderId="4" xfId="0" applyNumberFormat="1" applyFont="1" applyBorder="1" applyProtection="1">
      <protection hidden="1"/>
    </xf>
    <xf numFmtId="0" fontId="4" fillId="0" borderId="19" xfId="0" applyFont="1" applyBorder="1" applyAlignment="1" applyProtection="1">
      <alignment horizontal="left"/>
      <protection hidden="1"/>
    </xf>
    <xf numFmtId="0" fontId="9" fillId="0" borderId="17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Protection="1">
      <protection hidden="1"/>
    </xf>
    <xf numFmtId="0" fontId="8" fillId="0" borderId="5" xfId="0" applyFont="1" applyBorder="1" applyProtection="1">
      <protection hidden="1"/>
    </xf>
    <xf numFmtId="0" fontId="9" fillId="0" borderId="5" xfId="0" applyFont="1" applyBorder="1" applyAlignment="1" applyProtection="1">
      <alignment horizontal="center"/>
      <protection hidden="1"/>
    </xf>
    <xf numFmtId="164" fontId="8" fillId="0" borderId="5" xfId="0" applyNumberFormat="1" applyFont="1" applyBorder="1" applyProtection="1">
      <protection hidden="1"/>
    </xf>
    <xf numFmtId="0" fontId="1" fillId="0" borderId="1" xfId="0" applyFont="1" applyBorder="1" applyAlignment="1" applyProtection="1">
      <alignment horizontal="left" wrapText="1"/>
      <protection hidden="1"/>
    </xf>
    <xf numFmtId="0" fontId="6" fillId="0" borderId="4" xfId="0" applyFont="1" applyBorder="1" applyAlignment="1" applyProtection="1">
      <alignment horizontal="justify" vertical="center"/>
      <protection hidden="1"/>
    </xf>
    <xf numFmtId="0" fontId="8" fillId="0" borderId="1" xfId="0" applyFont="1" applyBorder="1" applyAlignment="1" applyProtection="1">
      <alignment horizontal="left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10" fillId="0" borderId="0" xfId="0" applyFont="1" applyProtection="1">
      <protection hidden="1"/>
    </xf>
    <xf numFmtId="0" fontId="10" fillId="0" borderId="19" xfId="0" applyFont="1" applyBorder="1" applyProtection="1">
      <protection hidden="1"/>
    </xf>
    <xf numFmtId="164" fontId="9" fillId="0" borderId="1" xfId="0" applyNumberFormat="1" applyFont="1" applyBorder="1" applyAlignment="1" applyProtection="1">
      <alignment horizontal="right"/>
      <protection hidden="1"/>
    </xf>
    <xf numFmtId="164" fontId="9" fillId="0" borderId="7" xfId="0" applyNumberFormat="1" applyFont="1" applyBorder="1" applyAlignment="1" applyProtection="1">
      <alignment horizontal="right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C60C3-3B71-4FB8-9DE0-643D838A2FA9}">
  <sheetPr>
    <pageSetUpPr fitToPage="1"/>
  </sheetPr>
  <dimension ref="A1:P113"/>
  <sheetViews>
    <sheetView showGridLines="0" tabSelected="1" workbookViewId="0">
      <selection activeCell="D23" sqref="D23"/>
    </sheetView>
  </sheetViews>
  <sheetFormatPr defaultColWidth="9.140625" defaultRowHeight="12.75" x14ac:dyDescent="0.2"/>
  <cols>
    <col min="1" max="1" width="40.140625" customWidth="1"/>
    <col min="2" max="2" width="20" customWidth="1"/>
    <col min="3" max="3" width="18" customWidth="1"/>
    <col min="4" max="4" width="17.42578125" customWidth="1"/>
    <col min="5" max="5" width="12.5703125" customWidth="1"/>
    <col min="6" max="6" width="10.85546875" customWidth="1"/>
    <col min="7" max="8" width="11.7109375" customWidth="1"/>
    <col min="9" max="9" width="10.85546875" customWidth="1"/>
    <col min="10" max="11" width="11.7109375" customWidth="1"/>
    <col min="12" max="13" width="10.85546875" customWidth="1"/>
    <col min="14" max="14" width="11.7109375" customWidth="1"/>
    <col min="15" max="15" width="10.85546875" customWidth="1"/>
    <col min="16" max="16" width="13.5703125" customWidth="1"/>
    <col min="17" max="229" width="9.140625" customWidth="1"/>
  </cols>
  <sheetData>
    <row r="1" spans="1:16" ht="4.5" customHeight="1" x14ac:dyDescent="0.2">
      <c r="A1" s="1"/>
      <c r="B1" s="1"/>
      <c r="C1" s="1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12.75" customHeight="1" x14ac:dyDescent="0.2">
      <c r="A2" s="1"/>
      <c r="B2" s="1"/>
      <c r="C2" s="1"/>
      <c r="D2" s="46"/>
      <c r="E2" s="46"/>
      <c r="F2" s="46"/>
      <c r="G2" s="46"/>
      <c r="H2" s="46"/>
      <c r="I2" s="46"/>
      <c r="J2" s="46"/>
      <c r="K2" s="46"/>
      <c r="L2" s="86" t="s">
        <v>111</v>
      </c>
      <c r="M2" s="46"/>
      <c r="N2" s="46"/>
      <c r="O2" s="46"/>
      <c r="P2" s="46"/>
    </row>
    <row r="3" spans="1:16" ht="12.75" customHeight="1" x14ac:dyDescent="0.2">
      <c r="A3" s="1"/>
      <c r="B3" s="1"/>
      <c r="C3" s="1"/>
      <c r="D3" s="46"/>
      <c r="E3" s="46"/>
      <c r="F3" s="46"/>
      <c r="G3" s="46"/>
      <c r="H3" s="46"/>
      <c r="I3" s="46"/>
      <c r="J3" s="46"/>
      <c r="K3" s="46"/>
      <c r="L3" s="112" t="s">
        <v>112</v>
      </c>
      <c r="M3" s="112"/>
      <c r="N3" s="112"/>
      <c r="O3" s="112"/>
      <c r="P3" s="46"/>
    </row>
    <row r="4" spans="1:16" ht="15.75" customHeight="1" x14ac:dyDescent="0.2">
      <c r="A4" s="1"/>
      <c r="B4" s="1"/>
      <c r="C4" s="1"/>
      <c r="D4" s="46"/>
      <c r="E4" s="46"/>
      <c r="F4" s="46"/>
      <c r="G4" s="46"/>
      <c r="H4" s="46"/>
      <c r="I4" s="46"/>
      <c r="J4" s="46"/>
      <c r="K4" s="46"/>
      <c r="L4" s="112" t="s">
        <v>113</v>
      </c>
      <c r="M4" s="112"/>
      <c r="N4" s="112"/>
      <c r="O4" s="112"/>
      <c r="P4" s="46"/>
    </row>
    <row r="5" spans="1:16" ht="15" customHeight="1" x14ac:dyDescent="0.2">
      <c r="A5" s="1"/>
      <c r="B5" s="1"/>
      <c r="C5" s="1"/>
      <c r="D5" s="46"/>
      <c r="E5" s="46"/>
      <c r="F5" s="46"/>
      <c r="G5" s="46"/>
      <c r="H5" s="46"/>
      <c r="I5" s="46"/>
      <c r="J5" s="46"/>
      <c r="K5" s="46"/>
      <c r="L5" s="112" t="s">
        <v>114</v>
      </c>
      <c r="M5" s="112"/>
      <c r="N5" s="112"/>
      <c r="O5" s="112"/>
      <c r="P5" s="46"/>
    </row>
    <row r="6" spans="1:16" ht="14.25" customHeight="1" x14ac:dyDescent="0.2">
      <c r="A6" s="1"/>
      <c r="B6" s="1"/>
      <c r="C6" s="1"/>
      <c r="D6" s="46"/>
      <c r="E6" s="46"/>
      <c r="F6" s="46"/>
      <c r="G6" s="46"/>
      <c r="H6" s="46"/>
      <c r="I6" s="46"/>
      <c r="J6" s="46"/>
      <c r="K6" s="46"/>
      <c r="L6" s="112" t="s">
        <v>115</v>
      </c>
      <c r="M6" s="112"/>
      <c r="N6" s="112"/>
      <c r="O6" s="112"/>
      <c r="P6" s="46"/>
    </row>
    <row r="7" spans="1:16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12"/>
      <c r="M7" s="112"/>
      <c r="N7" s="112"/>
      <c r="O7" s="112"/>
      <c r="P7" s="1"/>
    </row>
    <row r="8" spans="1:16" ht="12.75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113"/>
      <c r="M8" s="113"/>
      <c r="N8" s="113" t="s">
        <v>147</v>
      </c>
      <c r="O8" s="113"/>
      <c r="P8" s="45"/>
    </row>
    <row r="9" spans="1:16" ht="19.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88" t="s">
        <v>116</v>
      </c>
      <c r="M9" s="45"/>
      <c r="N9" s="45"/>
      <c r="O9" s="45"/>
      <c r="P9" s="1"/>
    </row>
    <row r="10" spans="1:16" ht="27.75" customHeight="1" x14ac:dyDescent="0.25">
      <c r="A10" s="1"/>
      <c r="B10" s="89" t="s">
        <v>120</v>
      </c>
      <c r="C10" s="1"/>
      <c r="D10" s="1"/>
      <c r="E10" s="1"/>
      <c r="F10" s="1"/>
      <c r="G10" s="1"/>
      <c r="H10" s="1"/>
      <c r="I10" s="1"/>
      <c r="J10" s="1"/>
      <c r="K10" s="1"/>
      <c r="L10" s="88"/>
      <c r="M10" s="45"/>
      <c r="N10" s="45"/>
      <c r="O10" s="45"/>
      <c r="P10" s="1"/>
    </row>
    <row r="11" spans="1:16" ht="12.75" customHeight="1" x14ac:dyDescent="0.2">
      <c r="A11" s="1"/>
      <c r="B11" s="87"/>
      <c r="C11" s="1"/>
      <c r="D11" s="1"/>
      <c r="E11" s="1"/>
      <c r="F11" s="1"/>
      <c r="G11" s="1"/>
      <c r="H11" s="1"/>
      <c r="I11" s="1"/>
      <c r="J11" s="1"/>
      <c r="K11" s="1"/>
      <c r="L11" s="88"/>
      <c r="M11" s="45"/>
      <c r="N11" s="45"/>
      <c r="O11" s="45"/>
      <c r="P11" s="1"/>
    </row>
    <row r="12" spans="1:16" ht="12.75" customHeight="1" x14ac:dyDescent="0.2">
      <c r="A12" s="90" t="s">
        <v>118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88"/>
      <c r="M12" s="45"/>
      <c r="N12" s="45"/>
      <c r="O12" s="45"/>
      <c r="P12" s="1"/>
    </row>
    <row r="13" spans="1:16" ht="12.75" customHeight="1" x14ac:dyDescent="0.2">
      <c r="A13" s="90" t="s">
        <v>119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1"/>
      <c r="M13" s="1"/>
      <c r="N13" s="1"/>
      <c r="O13" s="1"/>
      <c r="P13" s="1"/>
    </row>
    <row r="14" spans="1:16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 t="s">
        <v>117</v>
      </c>
    </row>
    <row r="15" spans="1:16" ht="12.75" customHeight="1" x14ac:dyDescent="0.2">
      <c r="A15" s="103" t="s">
        <v>140</v>
      </c>
      <c r="B15" s="78" t="s">
        <v>100</v>
      </c>
      <c r="C15" s="79" t="s">
        <v>97</v>
      </c>
      <c r="D15" s="78" t="s">
        <v>98</v>
      </c>
      <c r="E15" s="78" t="s">
        <v>96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81"/>
    </row>
    <row r="16" spans="1:16" ht="12.75" customHeight="1" x14ac:dyDescent="0.2">
      <c r="A16" s="78"/>
      <c r="B16" s="78"/>
      <c r="C16" s="78"/>
      <c r="D16" s="78"/>
      <c r="E16" s="43" t="s">
        <v>95</v>
      </c>
      <c r="F16" s="43" t="s">
        <v>94</v>
      </c>
      <c r="G16" s="43" t="s">
        <v>93</v>
      </c>
      <c r="H16" s="43" t="s">
        <v>92</v>
      </c>
      <c r="I16" s="43" t="s">
        <v>91</v>
      </c>
      <c r="J16" s="43" t="s">
        <v>90</v>
      </c>
      <c r="K16" s="43" t="s">
        <v>89</v>
      </c>
      <c r="L16" s="43" t="s">
        <v>88</v>
      </c>
      <c r="M16" s="43" t="s">
        <v>87</v>
      </c>
      <c r="N16" s="43" t="s">
        <v>86</v>
      </c>
      <c r="O16" s="43" t="s">
        <v>85</v>
      </c>
      <c r="P16" s="43" t="s">
        <v>84</v>
      </c>
    </row>
    <row r="17" spans="1:16" ht="12.75" hidden="1" customHeight="1" x14ac:dyDescent="0.2">
      <c r="A17" s="42" t="s">
        <v>83</v>
      </c>
      <c r="B17" s="41" t="s">
        <v>83</v>
      </c>
      <c r="C17" s="1"/>
      <c r="D17" s="1" t="s">
        <v>83</v>
      </c>
      <c r="E17" s="8" t="s">
        <v>83</v>
      </c>
      <c r="F17" s="40">
        <v>0</v>
      </c>
      <c r="G17" s="39">
        <v>0</v>
      </c>
      <c r="H17" s="19"/>
      <c r="I17" s="19"/>
      <c r="J17" s="19"/>
      <c r="K17" s="38"/>
      <c r="L17" s="38"/>
      <c r="M17" s="38"/>
      <c r="N17" s="38"/>
      <c r="O17" s="38"/>
      <c r="P17" s="38"/>
    </row>
    <row r="18" spans="1:16" ht="12.75" customHeight="1" x14ac:dyDescent="0.2">
      <c r="A18" s="37" t="s">
        <v>82</v>
      </c>
      <c r="B18" s="36" t="s">
        <v>0</v>
      </c>
      <c r="C18" s="35"/>
      <c r="D18" s="114">
        <v>616467958.37</v>
      </c>
      <c r="E18" s="30" t="s">
        <v>0</v>
      </c>
      <c r="F18" s="34" t="s">
        <v>0</v>
      </c>
      <c r="G18" s="34" t="s">
        <v>0</v>
      </c>
      <c r="H18" s="34" t="s">
        <v>0</v>
      </c>
      <c r="I18" s="34" t="s">
        <v>0</v>
      </c>
      <c r="J18" s="34" t="s">
        <v>0</v>
      </c>
      <c r="K18" s="34" t="s">
        <v>0</v>
      </c>
      <c r="L18" s="34" t="s">
        <v>0</v>
      </c>
      <c r="M18" s="34" t="s">
        <v>0</v>
      </c>
      <c r="N18" s="34" t="s">
        <v>0</v>
      </c>
      <c r="O18" s="34" t="s">
        <v>0</v>
      </c>
      <c r="P18" s="34" t="s">
        <v>0</v>
      </c>
    </row>
    <row r="19" spans="1:16" ht="12.75" customHeight="1" x14ac:dyDescent="0.2">
      <c r="A19" s="104" t="s">
        <v>141</v>
      </c>
      <c r="B19" s="36" t="s">
        <v>0</v>
      </c>
      <c r="C19" s="35"/>
      <c r="D19" s="114">
        <v>0</v>
      </c>
      <c r="E19" s="30" t="s">
        <v>0</v>
      </c>
      <c r="F19" s="34" t="s">
        <v>0</v>
      </c>
      <c r="G19" s="34" t="s">
        <v>0</v>
      </c>
      <c r="H19" s="34" t="s">
        <v>0</v>
      </c>
      <c r="I19" s="34" t="s">
        <v>0</v>
      </c>
      <c r="J19" s="34" t="s">
        <v>0</v>
      </c>
      <c r="K19" s="34" t="s">
        <v>0</v>
      </c>
      <c r="L19" s="34" t="s">
        <v>0</v>
      </c>
      <c r="M19" s="34" t="s">
        <v>0</v>
      </c>
      <c r="N19" s="34" t="s">
        <v>0</v>
      </c>
      <c r="O19" s="34" t="s">
        <v>0</v>
      </c>
      <c r="P19" s="34" t="s">
        <v>0</v>
      </c>
    </row>
    <row r="20" spans="1:16" ht="12.75" customHeight="1" x14ac:dyDescent="0.2">
      <c r="A20" s="33" t="s">
        <v>81</v>
      </c>
      <c r="B20" s="32" t="s">
        <v>0</v>
      </c>
      <c r="C20" s="31"/>
      <c r="D20" s="115">
        <v>616467958.37</v>
      </c>
      <c r="E20" s="29" t="s">
        <v>0</v>
      </c>
      <c r="F20" s="29" t="s">
        <v>0</v>
      </c>
      <c r="G20" s="29" t="s">
        <v>0</v>
      </c>
      <c r="H20" s="29" t="s">
        <v>0</v>
      </c>
      <c r="I20" s="29" t="s">
        <v>0</v>
      </c>
      <c r="J20" s="29" t="s">
        <v>0</v>
      </c>
      <c r="K20" s="29" t="s">
        <v>0</v>
      </c>
      <c r="L20" s="29" t="s">
        <v>0</v>
      </c>
      <c r="M20" s="29" t="s">
        <v>0</v>
      </c>
      <c r="N20" s="29" t="s">
        <v>0</v>
      </c>
      <c r="O20" s="29" t="s">
        <v>0</v>
      </c>
      <c r="P20" s="29" t="s">
        <v>0</v>
      </c>
    </row>
    <row r="21" spans="1:16" ht="18" customHeight="1" thickBot="1" x14ac:dyDescent="0.25">
      <c r="A21" s="77" t="s">
        <v>80</v>
      </c>
      <c r="B21" s="77"/>
      <c r="C21" s="23"/>
      <c r="D21" s="22">
        <v>1189000</v>
      </c>
      <c r="E21" s="22">
        <v>70000</v>
      </c>
      <c r="F21" s="22">
        <v>110000</v>
      </c>
      <c r="G21" s="20">
        <v>620000</v>
      </c>
      <c r="H21" s="22">
        <v>143000</v>
      </c>
      <c r="I21" s="22">
        <v>0</v>
      </c>
      <c r="J21" s="20">
        <v>0</v>
      </c>
      <c r="K21" s="22">
        <v>128000</v>
      </c>
      <c r="L21" s="22">
        <v>0</v>
      </c>
      <c r="M21" s="20">
        <v>0</v>
      </c>
      <c r="N21" s="22">
        <v>118000</v>
      </c>
      <c r="O21" s="22">
        <v>0</v>
      </c>
      <c r="P21" s="20">
        <v>0</v>
      </c>
    </row>
    <row r="22" spans="1:16" ht="24" customHeight="1" thickBot="1" x14ac:dyDescent="0.25">
      <c r="A22" s="26" t="s">
        <v>77</v>
      </c>
      <c r="B22" s="25" t="s">
        <v>79</v>
      </c>
      <c r="C22" s="27">
        <v>130000000</v>
      </c>
      <c r="D22" s="11">
        <v>930000</v>
      </c>
      <c r="E22" s="21">
        <v>20000</v>
      </c>
      <c r="F22" s="11">
        <v>45000</v>
      </c>
      <c r="G22" s="9">
        <v>550000</v>
      </c>
      <c r="H22" s="10">
        <v>105000</v>
      </c>
      <c r="I22" s="10">
        <v>0</v>
      </c>
      <c r="J22" s="10">
        <v>0</v>
      </c>
      <c r="K22" s="9">
        <v>120000</v>
      </c>
      <c r="L22" s="9">
        <v>0</v>
      </c>
      <c r="M22" s="9">
        <v>0</v>
      </c>
      <c r="N22" s="9">
        <v>90000</v>
      </c>
      <c r="O22" s="9">
        <v>0</v>
      </c>
      <c r="P22" s="9">
        <v>0</v>
      </c>
    </row>
    <row r="23" spans="1:16" ht="24" customHeight="1" thickBot="1" x14ac:dyDescent="0.25">
      <c r="A23" s="26" t="s">
        <v>77</v>
      </c>
      <c r="B23" s="25" t="s">
        <v>78</v>
      </c>
      <c r="C23" s="27">
        <v>130000000</v>
      </c>
      <c r="D23" s="11">
        <v>24000</v>
      </c>
      <c r="E23" s="21">
        <v>0</v>
      </c>
      <c r="F23" s="11">
        <v>0</v>
      </c>
      <c r="G23" s="9">
        <v>0</v>
      </c>
      <c r="H23" s="10">
        <v>8000</v>
      </c>
      <c r="I23" s="10">
        <v>0</v>
      </c>
      <c r="J23" s="10">
        <v>0</v>
      </c>
      <c r="K23" s="9">
        <v>8000</v>
      </c>
      <c r="L23" s="9">
        <v>0</v>
      </c>
      <c r="M23" s="9">
        <v>0</v>
      </c>
      <c r="N23" s="9">
        <v>8000</v>
      </c>
      <c r="O23" s="9">
        <v>0</v>
      </c>
      <c r="P23" s="9">
        <v>0</v>
      </c>
    </row>
    <row r="24" spans="1:16" ht="26.25" customHeight="1" x14ac:dyDescent="0.2">
      <c r="A24" s="26" t="s">
        <v>77</v>
      </c>
      <c r="B24" s="25" t="s">
        <v>76</v>
      </c>
      <c r="C24" s="24">
        <v>130000000</v>
      </c>
      <c r="D24" s="11">
        <v>235000</v>
      </c>
      <c r="E24" s="21">
        <v>50000</v>
      </c>
      <c r="F24" s="11">
        <v>65000</v>
      </c>
      <c r="G24" s="9">
        <v>70000</v>
      </c>
      <c r="H24" s="10">
        <v>30000</v>
      </c>
      <c r="I24" s="10">
        <v>0</v>
      </c>
      <c r="J24" s="10">
        <v>0</v>
      </c>
      <c r="K24" s="9">
        <v>0</v>
      </c>
      <c r="L24" s="9">
        <v>0</v>
      </c>
      <c r="M24" s="9">
        <v>0</v>
      </c>
      <c r="N24" s="9">
        <v>20000</v>
      </c>
      <c r="O24" s="9">
        <v>0</v>
      </c>
      <c r="P24" s="9">
        <v>0</v>
      </c>
    </row>
    <row r="25" spans="1:16" ht="18" customHeight="1" thickBot="1" x14ac:dyDescent="0.25">
      <c r="A25" s="77" t="s">
        <v>75</v>
      </c>
      <c r="B25" s="77"/>
      <c r="C25" s="23"/>
      <c r="D25" s="22">
        <v>980961700</v>
      </c>
      <c r="E25" s="22">
        <v>26433700</v>
      </c>
      <c r="F25" s="22">
        <v>39433700</v>
      </c>
      <c r="G25" s="20">
        <v>152283700</v>
      </c>
      <c r="H25" s="22">
        <v>112533700</v>
      </c>
      <c r="I25" s="22">
        <v>43833700</v>
      </c>
      <c r="J25" s="20">
        <v>111103700</v>
      </c>
      <c r="K25" s="22">
        <v>149633700</v>
      </c>
      <c r="L25" s="22">
        <v>48783700</v>
      </c>
      <c r="M25" s="20">
        <v>61833700</v>
      </c>
      <c r="N25" s="22">
        <v>119633700</v>
      </c>
      <c r="O25" s="22">
        <v>45433700</v>
      </c>
      <c r="P25" s="20">
        <v>70021000</v>
      </c>
    </row>
    <row r="26" spans="1:16" ht="16.5" customHeight="1" thickBot="1" x14ac:dyDescent="0.25">
      <c r="A26" s="18" t="s">
        <v>65</v>
      </c>
      <c r="B26" s="17" t="s">
        <v>74</v>
      </c>
      <c r="C26" s="16">
        <v>130000000</v>
      </c>
      <c r="D26" s="14">
        <v>3100000</v>
      </c>
      <c r="E26" s="15">
        <v>100000</v>
      </c>
      <c r="F26" s="14">
        <v>0</v>
      </c>
      <c r="G26" s="12">
        <v>500000</v>
      </c>
      <c r="H26" s="13">
        <v>0</v>
      </c>
      <c r="I26" s="13">
        <v>0</v>
      </c>
      <c r="J26" s="13">
        <v>100000</v>
      </c>
      <c r="K26" s="12">
        <v>600000</v>
      </c>
      <c r="L26" s="12">
        <v>200000</v>
      </c>
      <c r="M26" s="12">
        <v>300000</v>
      </c>
      <c r="N26" s="12">
        <v>800000</v>
      </c>
      <c r="O26" s="12">
        <v>500000</v>
      </c>
      <c r="P26" s="12">
        <v>0</v>
      </c>
    </row>
    <row r="27" spans="1:16" ht="17.25" customHeight="1" thickBot="1" x14ac:dyDescent="0.25">
      <c r="A27" s="26" t="s">
        <v>65</v>
      </c>
      <c r="B27" s="25" t="s">
        <v>73</v>
      </c>
      <c r="C27" s="27">
        <v>130000000</v>
      </c>
      <c r="D27" s="11">
        <v>615587000</v>
      </c>
      <c r="E27" s="21">
        <v>19000000</v>
      </c>
      <c r="F27" s="11">
        <v>36200000</v>
      </c>
      <c r="G27" s="9">
        <v>41000000</v>
      </c>
      <c r="H27" s="10">
        <v>47400000</v>
      </c>
      <c r="I27" s="10">
        <v>43100000</v>
      </c>
      <c r="J27" s="10">
        <v>55000000</v>
      </c>
      <c r="K27" s="9">
        <v>92700000</v>
      </c>
      <c r="L27" s="9">
        <v>47500000</v>
      </c>
      <c r="M27" s="9">
        <v>56800000</v>
      </c>
      <c r="N27" s="9">
        <v>63600000</v>
      </c>
      <c r="O27" s="9">
        <v>43800000</v>
      </c>
      <c r="P27" s="9">
        <v>69487000</v>
      </c>
    </row>
    <row r="28" spans="1:16" ht="19.5" customHeight="1" thickBot="1" x14ac:dyDescent="0.25">
      <c r="A28" s="26" t="s">
        <v>65</v>
      </c>
      <c r="B28" s="25" t="s">
        <v>72</v>
      </c>
      <c r="C28" s="27">
        <v>130000000</v>
      </c>
      <c r="D28" s="11">
        <v>186162</v>
      </c>
      <c r="E28" s="21">
        <v>15500</v>
      </c>
      <c r="F28" s="11">
        <v>15500</v>
      </c>
      <c r="G28" s="9">
        <v>15500</v>
      </c>
      <c r="H28" s="10">
        <v>15500</v>
      </c>
      <c r="I28" s="10">
        <v>15500</v>
      </c>
      <c r="J28" s="10">
        <v>15500</v>
      </c>
      <c r="K28" s="9">
        <v>15500</v>
      </c>
      <c r="L28" s="9">
        <v>15500</v>
      </c>
      <c r="M28" s="9">
        <v>15500</v>
      </c>
      <c r="N28" s="9">
        <v>15500</v>
      </c>
      <c r="O28" s="9">
        <v>15500</v>
      </c>
      <c r="P28" s="9">
        <v>15662</v>
      </c>
    </row>
    <row r="29" spans="1:16" ht="17.25" customHeight="1" thickBot="1" x14ac:dyDescent="0.25">
      <c r="A29" s="26" t="s">
        <v>65</v>
      </c>
      <c r="B29" s="25" t="s">
        <v>71</v>
      </c>
      <c r="C29" s="27">
        <v>130000000</v>
      </c>
      <c r="D29" s="11">
        <v>218538</v>
      </c>
      <c r="E29" s="21">
        <v>18200</v>
      </c>
      <c r="F29" s="11">
        <v>18200</v>
      </c>
      <c r="G29" s="9">
        <v>18200</v>
      </c>
      <c r="H29" s="10">
        <v>18200</v>
      </c>
      <c r="I29" s="10">
        <v>18200</v>
      </c>
      <c r="J29" s="10">
        <v>18200</v>
      </c>
      <c r="K29" s="9">
        <v>18200</v>
      </c>
      <c r="L29" s="9">
        <v>18200</v>
      </c>
      <c r="M29" s="9">
        <v>18200</v>
      </c>
      <c r="N29" s="9">
        <v>18200</v>
      </c>
      <c r="O29" s="9">
        <v>18200</v>
      </c>
      <c r="P29" s="9">
        <v>18338</v>
      </c>
    </row>
    <row r="30" spans="1:16" ht="18" customHeight="1" thickBot="1" x14ac:dyDescent="0.25">
      <c r="A30" s="26" t="s">
        <v>65</v>
      </c>
      <c r="B30" s="25" t="s">
        <v>70</v>
      </c>
      <c r="C30" s="27">
        <v>130000000</v>
      </c>
      <c r="D30" s="11">
        <v>156000000</v>
      </c>
      <c r="E30" s="21">
        <v>0</v>
      </c>
      <c r="F30" s="11">
        <v>0</v>
      </c>
      <c r="G30" s="9">
        <v>0</v>
      </c>
      <c r="H30" s="10">
        <v>52000000</v>
      </c>
      <c r="I30" s="10">
        <v>0</v>
      </c>
      <c r="J30" s="10">
        <v>0</v>
      </c>
      <c r="K30" s="9">
        <v>52000000</v>
      </c>
      <c r="L30" s="9">
        <v>0</v>
      </c>
      <c r="M30" s="9">
        <v>0</v>
      </c>
      <c r="N30" s="9">
        <v>52000000</v>
      </c>
      <c r="O30" s="9">
        <v>0</v>
      </c>
      <c r="P30" s="9">
        <v>0</v>
      </c>
    </row>
    <row r="31" spans="1:16" ht="17.25" customHeight="1" thickBot="1" x14ac:dyDescent="0.25">
      <c r="A31" s="26" t="s">
        <v>65</v>
      </c>
      <c r="B31" s="25" t="s">
        <v>69</v>
      </c>
      <c r="C31" s="27">
        <v>130000000</v>
      </c>
      <c r="D31" s="11">
        <v>164270000</v>
      </c>
      <c r="E31" s="21">
        <v>0</v>
      </c>
      <c r="F31" s="11">
        <v>0</v>
      </c>
      <c r="G31" s="9">
        <v>110000000</v>
      </c>
      <c r="H31" s="10">
        <v>0</v>
      </c>
      <c r="I31" s="10">
        <v>0</v>
      </c>
      <c r="J31" s="10">
        <v>54270000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7.25" customHeight="1" thickBot="1" x14ac:dyDescent="0.25">
      <c r="A32" s="26" t="s">
        <v>65</v>
      </c>
      <c r="B32" s="25" t="s">
        <v>68</v>
      </c>
      <c r="C32" s="27">
        <v>130000000</v>
      </c>
      <c r="D32" s="11">
        <v>24000000</v>
      </c>
      <c r="E32" s="21">
        <v>7000000</v>
      </c>
      <c r="F32" s="11">
        <v>300000</v>
      </c>
      <c r="G32" s="9">
        <v>150000</v>
      </c>
      <c r="H32" s="10">
        <v>10000000</v>
      </c>
      <c r="I32" s="10">
        <v>100000</v>
      </c>
      <c r="J32" s="10">
        <v>1000000</v>
      </c>
      <c r="K32" s="9">
        <v>1100000</v>
      </c>
      <c r="L32" s="9">
        <v>150000</v>
      </c>
      <c r="M32" s="9">
        <v>3800000</v>
      </c>
      <c r="N32" s="9">
        <v>200000</v>
      </c>
      <c r="O32" s="9">
        <v>200000</v>
      </c>
      <c r="P32" s="9">
        <v>0</v>
      </c>
    </row>
    <row r="33" spans="1:16" ht="20.25" customHeight="1" thickBot="1" x14ac:dyDescent="0.25">
      <c r="A33" s="26" t="s">
        <v>65</v>
      </c>
      <c r="B33" s="25" t="s">
        <v>67</v>
      </c>
      <c r="C33" s="27">
        <v>130000000</v>
      </c>
      <c r="D33" s="11">
        <v>8900000</v>
      </c>
      <c r="E33" s="21">
        <v>0</v>
      </c>
      <c r="F33" s="11">
        <v>2200000</v>
      </c>
      <c r="G33" s="9">
        <v>0</v>
      </c>
      <c r="H33" s="10">
        <v>2300000</v>
      </c>
      <c r="I33" s="10">
        <v>0</v>
      </c>
      <c r="J33" s="10">
        <v>0</v>
      </c>
      <c r="K33" s="9">
        <v>2300000</v>
      </c>
      <c r="L33" s="9">
        <v>0</v>
      </c>
      <c r="M33" s="9">
        <v>0</v>
      </c>
      <c r="N33" s="9">
        <v>2100000</v>
      </c>
      <c r="O33" s="9">
        <v>0</v>
      </c>
      <c r="P33" s="9">
        <v>0</v>
      </c>
    </row>
    <row r="34" spans="1:16" ht="19.5" customHeight="1" thickBot="1" x14ac:dyDescent="0.25">
      <c r="A34" s="26" t="s">
        <v>65</v>
      </c>
      <c r="B34" s="25" t="s">
        <v>66</v>
      </c>
      <c r="C34" s="27">
        <v>130000000</v>
      </c>
      <c r="D34" s="11">
        <v>8700000</v>
      </c>
      <c r="E34" s="21">
        <v>300000</v>
      </c>
      <c r="F34" s="11">
        <v>700000</v>
      </c>
      <c r="G34" s="9">
        <v>600000</v>
      </c>
      <c r="H34" s="10">
        <v>800000</v>
      </c>
      <c r="I34" s="10">
        <v>600000</v>
      </c>
      <c r="J34" s="10">
        <v>700000</v>
      </c>
      <c r="K34" s="9">
        <v>900000</v>
      </c>
      <c r="L34" s="9">
        <v>900000</v>
      </c>
      <c r="M34" s="9">
        <v>900000</v>
      </c>
      <c r="N34" s="9">
        <v>900000</v>
      </c>
      <c r="O34" s="9">
        <v>900000</v>
      </c>
      <c r="P34" s="9">
        <v>500000</v>
      </c>
    </row>
    <row r="35" spans="1:16" ht="24.75" customHeight="1" thickBot="1" x14ac:dyDescent="0.25">
      <c r="A35" s="77" t="s">
        <v>64</v>
      </c>
      <c r="B35" s="77"/>
      <c r="C35" s="23"/>
      <c r="D35" s="22">
        <v>742000</v>
      </c>
      <c r="E35" s="22">
        <v>57000</v>
      </c>
      <c r="F35" s="22">
        <v>57000</v>
      </c>
      <c r="G35" s="20">
        <v>57000</v>
      </c>
      <c r="H35" s="22">
        <v>61000</v>
      </c>
      <c r="I35" s="22">
        <v>61000</v>
      </c>
      <c r="J35" s="20">
        <v>63000</v>
      </c>
      <c r="K35" s="22">
        <v>63000</v>
      </c>
      <c r="L35" s="22">
        <v>63000</v>
      </c>
      <c r="M35" s="20">
        <v>64000</v>
      </c>
      <c r="N35" s="22">
        <v>64000</v>
      </c>
      <c r="O35" s="22">
        <v>65000</v>
      </c>
      <c r="P35" s="20">
        <v>67000</v>
      </c>
    </row>
    <row r="36" spans="1:16" ht="21.75" customHeight="1" thickBot="1" x14ac:dyDescent="0.25">
      <c r="A36" s="18" t="s">
        <v>53</v>
      </c>
      <c r="B36" s="17" t="s">
        <v>63</v>
      </c>
      <c r="C36" s="16">
        <v>130000000</v>
      </c>
      <c r="D36" s="14">
        <v>20000</v>
      </c>
      <c r="E36" s="15">
        <v>1000</v>
      </c>
      <c r="F36" s="14">
        <v>1000</v>
      </c>
      <c r="G36" s="12">
        <v>1000</v>
      </c>
      <c r="H36" s="13">
        <v>1000</v>
      </c>
      <c r="I36" s="13">
        <v>2000</v>
      </c>
      <c r="J36" s="13">
        <v>2000</v>
      </c>
      <c r="K36" s="12">
        <v>2000</v>
      </c>
      <c r="L36" s="12">
        <v>2000</v>
      </c>
      <c r="M36" s="12">
        <v>2000</v>
      </c>
      <c r="N36" s="12">
        <v>2000</v>
      </c>
      <c r="O36" s="12">
        <v>2000</v>
      </c>
      <c r="P36" s="12">
        <v>2000</v>
      </c>
    </row>
    <row r="37" spans="1:16" ht="21.75" customHeight="1" thickBot="1" x14ac:dyDescent="0.25">
      <c r="A37" s="26" t="s">
        <v>53</v>
      </c>
      <c r="B37" s="25" t="s">
        <v>62</v>
      </c>
      <c r="C37" s="27">
        <v>130000000</v>
      </c>
      <c r="D37" s="11">
        <v>129000</v>
      </c>
      <c r="E37" s="21">
        <v>10000</v>
      </c>
      <c r="F37" s="11">
        <v>10000</v>
      </c>
      <c r="G37" s="9">
        <v>10000</v>
      </c>
      <c r="H37" s="10">
        <v>11000</v>
      </c>
      <c r="I37" s="10">
        <v>11000</v>
      </c>
      <c r="J37" s="10">
        <v>11000</v>
      </c>
      <c r="K37" s="9">
        <v>11000</v>
      </c>
      <c r="L37" s="9">
        <v>11000</v>
      </c>
      <c r="M37" s="9">
        <v>11000</v>
      </c>
      <c r="N37" s="9">
        <v>11000</v>
      </c>
      <c r="O37" s="9">
        <v>11000</v>
      </c>
      <c r="P37" s="9">
        <v>11000</v>
      </c>
    </row>
    <row r="38" spans="1:16" ht="21.75" customHeight="1" thickBot="1" x14ac:dyDescent="0.25">
      <c r="A38" s="26" t="s">
        <v>53</v>
      </c>
      <c r="B38" s="25" t="s">
        <v>61</v>
      </c>
      <c r="C38" s="27">
        <v>130000000</v>
      </c>
      <c r="D38" s="11">
        <v>43000</v>
      </c>
      <c r="E38" s="21">
        <v>3000</v>
      </c>
      <c r="F38" s="11">
        <v>3000</v>
      </c>
      <c r="G38" s="9">
        <v>3000</v>
      </c>
      <c r="H38" s="10">
        <v>3000</v>
      </c>
      <c r="I38" s="10">
        <v>3000</v>
      </c>
      <c r="J38" s="10">
        <v>4000</v>
      </c>
      <c r="K38" s="9">
        <v>4000</v>
      </c>
      <c r="L38" s="9">
        <v>4000</v>
      </c>
      <c r="M38" s="9">
        <v>4000</v>
      </c>
      <c r="N38" s="9">
        <v>4000</v>
      </c>
      <c r="O38" s="9">
        <v>4000</v>
      </c>
      <c r="P38" s="9">
        <v>4000</v>
      </c>
    </row>
    <row r="39" spans="1:16" ht="21.75" customHeight="1" thickBot="1" x14ac:dyDescent="0.25">
      <c r="A39" s="26" t="s">
        <v>53</v>
      </c>
      <c r="B39" s="25" t="s">
        <v>60</v>
      </c>
      <c r="C39" s="27">
        <v>130000000</v>
      </c>
      <c r="D39" s="11">
        <v>91000</v>
      </c>
      <c r="E39" s="21">
        <v>7000</v>
      </c>
      <c r="F39" s="11">
        <v>7000</v>
      </c>
      <c r="G39" s="9">
        <v>7000</v>
      </c>
      <c r="H39" s="10">
        <v>7000</v>
      </c>
      <c r="I39" s="10">
        <v>7000</v>
      </c>
      <c r="J39" s="10">
        <v>8000</v>
      </c>
      <c r="K39" s="9">
        <v>8000</v>
      </c>
      <c r="L39" s="9">
        <v>8000</v>
      </c>
      <c r="M39" s="9">
        <v>8000</v>
      </c>
      <c r="N39" s="9">
        <v>8000</v>
      </c>
      <c r="O39" s="9">
        <v>8000</v>
      </c>
      <c r="P39" s="9">
        <v>8000</v>
      </c>
    </row>
    <row r="40" spans="1:16" ht="21.75" customHeight="1" thickBot="1" x14ac:dyDescent="0.25">
      <c r="A40" s="26" t="s">
        <v>53</v>
      </c>
      <c r="B40" s="25" t="s">
        <v>59</v>
      </c>
      <c r="C40" s="27">
        <v>130000000</v>
      </c>
      <c r="D40" s="11">
        <v>9000</v>
      </c>
      <c r="E40" s="21">
        <v>0</v>
      </c>
      <c r="F40" s="11">
        <v>0</v>
      </c>
      <c r="G40" s="9">
        <v>0</v>
      </c>
      <c r="H40" s="10">
        <v>1000</v>
      </c>
      <c r="I40" s="10">
        <v>1000</v>
      </c>
      <c r="J40" s="10">
        <v>1000</v>
      </c>
      <c r="K40" s="9">
        <v>1000</v>
      </c>
      <c r="L40" s="9">
        <v>1000</v>
      </c>
      <c r="M40" s="9">
        <v>1000</v>
      </c>
      <c r="N40" s="9">
        <v>1000</v>
      </c>
      <c r="O40" s="9">
        <v>1000</v>
      </c>
      <c r="P40" s="9">
        <v>1000</v>
      </c>
    </row>
    <row r="41" spans="1:16" ht="21.75" customHeight="1" thickBot="1" x14ac:dyDescent="0.25">
      <c r="A41" s="26" t="s">
        <v>53</v>
      </c>
      <c r="B41" s="25" t="s">
        <v>58</v>
      </c>
      <c r="C41" s="27">
        <v>130000000</v>
      </c>
      <c r="D41" s="11">
        <v>13000</v>
      </c>
      <c r="E41" s="21">
        <v>1000</v>
      </c>
      <c r="F41" s="11">
        <v>1000</v>
      </c>
      <c r="G41" s="9">
        <v>1000</v>
      </c>
      <c r="H41" s="10">
        <v>1000</v>
      </c>
      <c r="I41" s="10">
        <v>1000</v>
      </c>
      <c r="J41" s="10">
        <v>2000</v>
      </c>
      <c r="K41" s="9">
        <v>1000</v>
      </c>
      <c r="L41" s="9">
        <v>1000</v>
      </c>
      <c r="M41" s="9">
        <v>1000</v>
      </c>
      <c r="N41" s="9">
        <v>1000</v>
      </c>
      <c r="O41" s="9">
        <v>1000</v>
      </c>
      <c r="P41" s="9">
        <v>1000</v>
      </c>
    </row>
    <row r="42" spans="1:16" ht="21.75" customHeight="1" thickBot="1" x14ac:dyDescent="0.25">
      <c r="A42" s="26" t="s">
        <v>53</v>
      </c>
      <c r="B42" s="25" t="s">
        <v>57</v>
      </c>
      <c r="C42" s="27">
        <v>130000000</v>
      </c>
      <c r="D42" s="11">
        <v>122000</v>
      </c>
      <c r="E42" s="21">
        <v>10000</v>
      </c>
      <c r="F42" s="11">
        <v>10000</v>
      </c>
      <c r="G42" s="9">
        <v>10000</v>
      </c>
      <c r="H42" s="10">
        <v>10000</v>
      </c>
      <c r="I42" s="10">
        <v>10000</v>
      </c>
      <c r="J42" s="10">
        <v>10000</v>
      </c>
      <c r="K42" s="9">
        <v>10000</v>
      </c>
      <c r="L42" s="9">
        <v>10000</v>
      </c>
      <c r="M42" s="9">
        <v>10000</v>
      </c>
      <c r="N42" s="9">
        <v>10000</v>
      </c>
      <c r="O42" s="9">
        <v>11000</v>
      </c>
      <c r="P42" s="9">
        <v>11000</v>
      </c>
    </row>
    <row r="43" spans="1:16" ht="21.75" customHeight="1" thickBot="1" x14ac:dyDescent="0.25">
      <c r="A43" s="26" t="s">
        <v>53</v>
      </c>
      <c r="B43" s="25" t="s">
        <v>56</v>
      </c>
      <c r="C43" s="27">
        <v>130000000</v>
      </c>
      <c r="D43" s="11">
        <v>8000</v>
      </c>
      <c r="E43" s="21">
        <v>0</v>
      </c>
      <c r="F43" s="11">
        <v>0</v>
      </c>
      <c r="G43" s="9">
        <v>0</v>
      </c>
      <c r="H43" s="10">
        <v>1000</v>
      </c>
      <c r="I43" s="10">
        <v>1000</v>
      </c>
      <c r="J43" s="10">
        <v>0</v>
      </c>
      <c r="K43" s="9">
        <v>1000</v>
      </c>
      <c r="L43" s="9">
        <v>0</v>
      </c>
      <c r="M43" s="9">
        <v>1000</v>
      </c>
      <c r="N43" s="9">
        <v>1000</v>
      </c>
      <c r="O43" s="9">
        <v>1000</v>
      </c>
      <c r="P43" s="9">
        <v>2000</v>
      </c>
    </row>
    <row r="44" spans="1:16" ht="21.75" customHeight="1" thickBot="1" x14ac:dyDescent="0.25">
      <c r="A44" s="26" t="s">
        <v>53</v>
      </c>
      <c r="B44" s="25" t="s">
        <v>55</v>
      </c>
      <c r="C44" s="27">
        <v>130000000</v>
      </c>
      <c r="D44" s="11">
        <v>3000</v>
      </c>
      <c r="E44" s="21">
        <v>0</v>
      </c>
      <c r="F44" s="11">
        <v>0</v>
      </c>
      <c r="G44" s="9">
        <v>0</v>
      </c>
      <c r="H44" s="10">
        <v>1000</v>
      </c>
      <c r="I44" s="10">
        <v>0</v>
      </c>
      <c r="J44" s="10">
        <v>0</v>
      </c>
      <c r="K44" s="9">
        <v>0</v>
      </c>
      <c r="L44" s="9">
        <v>1000</v>
      </c>
      <c r="M44" s="9">
        <v>0</v>
      </c>
      <c r="N44" s="9">
        <v>0</v>
      </c>
      <c r="O44" s="9">
        <v>0</v>
      </c>
      <c r="P44" s="9">
        <v>1000</v>
      </c>
    </row>
    <row r="45" spans="1:16" ht="21.75" customHeight="1" thickBot="1" x14ac:dyDescent="0.25">
      <c r="A45" s="26" t="s">
        <v>53</v>
      </c>
      <c r="B45" s="25" t="s">
        <v>54</v>
      </c>
      <c r="C45" s="27">
        <v>130000000</v>
      </c>
      <c r="D45" s="11">
        <v>99000</v>
      </c>
      <c r="E45" s="21">
        <v>8000</v>
      </c>
      <c r="F45" s="11">
        <v>8000</v>
      </c>
      <c r="G45" s="9">
        <v>8000</v>
      </c>
      <c r="H45" s="10">
        <v>8000</v>
      </c>
      <c r="I45" s="10">
        <v>8000</v>
      </c>
      <c r="J45" s="10">
        <v>8000</v>
      </c>
      <c r="K45" s="9">
        <v>8000</v>
      </c>
      <c r="L45" s="9">
        <v>8000</v>
      </c>
      <c r="M45" s="9">
        <v>8000</v>
      </c>
      <c r="N45" s="9">
        <v>9000</v>
      </c>
      <c r="O45" s="9">
        <v>9000</v>
      </c>
      <c r="P45" s="9">
        <v>9000</v>
      </c>
    </row>
    <row r="46" spans="1:16" ht="21.75" customHeight="1" x14ac:dyDescent="0.2">
      <c r="A46" s="26" t="s">
        <v>53</v>
      </c>
      <c r="B46" s="25" t="s">
        <v>52</v>
      </c>
      <c r="C46" s="24">
        <v>130000000</v>
      </c>
      <c r="D46" s="11">
        <v>205000</v>
      </c>
      <c r="E46" s="21">
        <v>17000</v>
      </c>
      <c r="F46" s="11">
        <v>17000</v>
      </c>
      <c r="G46" s="9">
        <v>17000</v>
      </c>
      <c r="H46" s="10">
        <v>17000</v>
      </c>
      <c r="I46" s="10">
        <v>17000</v>
      </c>
      <c r="J46" s="10">
        <v>17000</v>
      </c>
      <c r="K46" s="9">
        <v>17000</v>
      </c>
      <c r="L46" s="9">
        <v>17000</v>
      </c>
      <c r="M46" s="9">
        <v>18000</v>
      </c>
      <c r="N46" s="9">
        <v>17000</v>
      </c>
      <c r="O46" s="9">
        <v>17000</v>
      </c>
      <c r="P46" s="9">
        <v>17000</v>
      </c>
    </row>
    <row r="47" spans="1:16" ht="21.75" customHeight="1" thickBot="1" x14ac:dyDescent="0.25">
      <c r="A47" s="77" t="s">
        <v>51</v>
      </c>
      <c r="B47" s="77"/>
      <c r="C47" s="23"/>
      <c r="D47" s="22">
        <v>230037400</v>
      </c>
      <c r="E47" s="22">
        <v>1676000</v>
      </c>
      <c r="F47" s="22">
        <v>474500</v>
      </c>
      <c r="G47" s="20">
        <v>9267600</v>
      </c>
      <c r="H47" s="22">
        <v>5290000</v>
      </c>
      <c r="I47" s="22">
        <v>494000</v>
      </c>
      <c r="J47" s="20">
        <v>1487600</v>
      </c>
      <c r="K47" s="22">
        <v>9290000</v>
      </c>
      <c r="L47" s="22">
        <v>2692000</v>
      </c>
      <c r="M47" s="20">
        <v>27198200</v>
      </c>
      <c r="N47" s="22">
        <v>4021700</v>
      </c>
      <c r="O47" s="22">
        <v>27521800</v>
      </c>
      <c r="P47" s="20">
        <v>140624000</v>
      </c>
    </row>
    <row r="48" spans="1:16" ht="21.75" customHeight="1" thickBot="1" x14ac:dyDescent="0.25">
      <c r="A48" s="26" t="s">
        <v>25</v>
      </c>
      <c r="B48" s="25" t="s">
        <v>50</v>
      </c>
      <c r="C48" s="27">
        <v>130000000</v>
      </c>
      <c r="D48" s="11">
        <v>60600000</v>
      </c>
      <c r="E48" s="21">
        <v>0</v>
      </c>
      <c r="F48" s="11">
        <v>0</v>
      </c>
      <c r="G48" s="9">
        <v>9000000</v>
      </c>
      <c r="H48" s="10">
        <v>0</v>
      </c>
      <c r="I48" s="10">
        <v>0</v>
      </c>
      <c r="J48" s="10">
        <v>100000</v>
      </c>
      <c r="K48" s="9">
        <v>0</v>
      </c>
      <c r="L48" s="9">
        <v>500000</v>
      </c>
      <c r="M48" s="9">
        <v>25000000</v>
      </c>
      <c r="N48" s="9">
        <v>0</v>
      </c>
      <c r="O48" s="9">
        <v>25000000</v>
      </c>
      <c r="P48" s="9">
        <v>1000000</v>
      </c>
    </row>
    <row r="49" spans="1:16" ht="21.75" customHeight="1" thickBot="1" x14ac:dyDescent="0.25">
      <c r="A49" s="26" t="s">
        <v>25</v>
      </c>
      <c r="B49" s="25" t="s">
        <v>49</v>
      </c>
      <c r="C49" s="27">
        <v>130000000</v>
      </c>
      <c r="D49" s="11">
        <v>7100000</v>
      </c>
      <c r="E49" s="21">
        <v>1500000</v>
      </c>
      <c r="F49" s="11">
        <v>200000</v>
      </c>
      <c r="G49" s="9">
        <v>0</v>
      </c>
      <c r="H49" s="10">
        <v>2000000</v>
      </c>
      <c r="I49" s="10">
        <v>300000</v>
      </c>
      <c r="J49" s="10">
        <v>100000</v>
      </c>
      <c r="K49" s="9">
        <v>1500000</v>
      </c>
      <c r="L49" s="9">
        <v>0</v>
      </c>
      <c r="M49" s="9">
        <v>0</v>
      </c>
      <c r="N49" s="9">
        <v>1500000</v>
      </c>
      <c r="O49" s="9">
        <v>0</v>
      </c>
      <c r="P49" s="9">
        <v>0</v>
      </c>
    </row>
    <row r="50" spans="1:16" ht="21.75" customHeight="1" thickBot="1" x14ac:dyDescent="0.25">
      <c r="A50" s="26" t="s">
        <v>25</v>
      </c>
      <c r="B50" s="25" t="s">
        <v>48</v>
      </c>
      <c r="C50" s="27">
        <v>130000000</v>
      </c>
      <c r="D50" s="11">
        <v>8500000</v>
      </c>
      <c r="E50" s="21">
        <v>0</v>
      </c>
      <c r="F50" s="11">
        <v>0</v>
      </c>
      <c r="G50" s="9">
        <v>0</v>
      </c>
      <c r="H50" s="10">
        <v>3000000</v>
      </c>
      <c r="I50" s="10">
        <v>0</v>
      </c>
      <c r="J50" s="10">
        <v>1000000</v>
      </c>
      <c r="K50" s="9">
        <v>4500000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</row>
    <row r="51" spans="1:16" ht="21.75" customHeight="1" thickBot="1" x14ac:dyDescent="0.25">
      <c r="A51" s="26" t="s">
        <v>25</v>
      </c>
      <c r="B51" s="25" t="s">
        <v>47</v>
      </c>
      <c r="C51" s="27">
        <v>130000000</v>
      </c>
      <c r="D51" s="11">
        <v>96000</v>
      </c>
      <c r="E51" s="21">
        <v>0</v>
      </c>
      <c r="F51" s="11">
        <v>31000</v>
      </c>
      <c r="G51" s="9">
        <v>0</v>
      </c>
      <c r="H51" s="10">
        <v>31000</v>
      </c>
      <c r="I51" s="10">
        <v>0</v>
      </c>
      <c r="J51" s="10">
        <v>0</v>
      </c>
      <c r="K51" s="9">
        <v>34000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</row>
    <row r="52" spans="1:16" ht="21.75" customHeight="1" thickBot="1" x14ac:dyDescent="0.25">
      <c r="A52" s="26" t="s">
        <v>25</v>
      </c>
      <c r="B52" s="25" t="s">
        <v>46</v>
      </c>
      <c r="C52" s="27">
        <v>130000000</v>
      </c>
      <c r="D52" s="11">
        <v>258000</v>
      </c>
      <c r="E52" s="21">
        <v>10000</v>
      </c>
      <c r="F52" s="11">
        <v>30000</v>
      </c>
      <c r="G52" s="9">
        <v>30000</v>
      </c>
      <c r="H52" s="10">
        <v>30000</v>
      </c>
      <c r="I52" s="10">
        <v>30000</v>
      </c>
      <c r="J52" s="10">
        <v>30000</v>
      </c>
      <c r="K52" s="9">
        <v>30000</v>
      </c>
      <c r="L52" s="9">
        <v>15000</v>
      </c>
      <c r="M52" s="9">
        <v>15000</v>
      </c>
      <c r="N52" s="9">
        <v>15000</v>
      </c>
      <c r="O52" s="9">
        <v>15000</v>
      </c>
      <c r="P52" s="9">
        <v>8000</v>
      </c>
    </row>
    <row r="53" spans="1:16" ht="21.75" customHeight="1" thickBot="1" x14ac:dyDescent="0.25">
      <c r="A53" s="26" t="s">
        <v>25</v>
      </c>
      <c r="B53" s="25" t="s">
        <v>45</v>
      </c>
      <c r="C53" s="27">
        <v>130000000</v>
      </c>
      <c r="D53" s="11">
        <v>1700000</v>
      </c>
      <c r="E53" s="21">
        <v>100000</v>
      </c>
      <c r="F53" s="11">
        <v>146000</v>
      </c>
      <c r="G53" s="9">
        <v>146000</v>
      </c>
      <c r="H53" s="10">
        <v>146000</v>
      </c>
      <c r="I53" s="10">
        <v>146000</v>
      </c>
      <c r="J53" s="10">
        <v>146000</v>
      </c>
      <c r="K53" s="9">
        <v>146000</v>
      </c>
      <c r="L53" s="9">
        <v>146000</v>
      </c>
      <c r="M53" s="9">
        <v>146000</v>
      </c>
      <c r="N53" s="9">
        <v>146000</v>
      </c>
      <c r="O53" s="9">
        <v>146000</v>
      </c>
      <c r="P53" s="9">
        <v>140000</v>
      </c>
    </row>
    <row r="54" spans="1:16" ht="21.75" customHeight="1" thickBot="1" x14ac:dyDescent="0.25">
      <c r="A54" s="26" t="s">
        <v>25</v>
      </c>
      <c r="B54" s="25" t="s">
        <v>44</v>
      </c>
      <c r="C54" s="27">
        <v>130000000</v>
      </c>
      <c r="D54" s="11">
        <v>104600</v>
      </c>
      <c r="E54" s="21">
        <v>0</v>
      </c>
      <c r="F54" s="11">
        <v>0</v>
      </c>
      <c r="G54" s="9">
        <v>0</v>
      </c>
      <c r="H54" s="10">
        <v>0</v>
      </c>
      <c r="I54" s="10">
        <v>0</v>
      </c>
      <c r="J54" s="10">
        <v>104600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</row>
    <row r="55" spans="1:16" ht="21.75" customHeight="1" thickBot="1" x14ac:dyDescent="0.25">
      <c r="A55" s="26" t="s">
        <v>25</v>
      </c>
      <c r="B55" s="25" t="s">
        <v>43</v>
      </c>
      <c r="C55" s="27">
        <v>130000000</v>
      </c>
      <c r="D55" s="11">
        <v>443900</v>
      </c>
      <c r="E55" s="21">
        <v>15000</v>
      </c>
      <c r="F55" s="11">
        <v>65000</v>
      </c>
      <c r="G55" s="9">
        <v>55000</v>
      </c>
      <c r="H55" s="10">
        <v>65000</v>
      </c>
      <c r="I55" s="10">
        <v>0</v>
      </c>
      <c r="J55" s="10">
        <v>0</v>
      </c>
      <c r="K55" s="9">
        <v>65000</v>
      </c>
      <c r="L55" s="9">
        <v>0</v>
      </c>
      <c r="M55" s="9">
        <v>20000</v>
      </c>
      <c r="N55" s="9">
        <v>33900</v>
      </c>
      <c r="O55" s="9">
        <v>30000</v>
      </c>
      <c r="P55" s="9">
        <v>95000</v>
      </c>
    </row>
    <row r="56" spans="1:16" ht="21.75" customHeight="1" thickBot="1" x14ac:dyDescent="0.25">
      <c r="A56" s="26" t="s">
        <v>25</v>
      </c>
      <c r="B56" s="25" t="s">
        <v>42</v>
      </c>
      <c r="C56" s="27">
        <v>130000000</v>
      </c>
      <c r="D56" s="11">
        <v>13000000</v>
      </c>
      <c r="E56" s="21">
        <v>0</v>
      </c>
      <c r="F56" s="11">
        <v>0</v>
      </c>
      <c r="G56" s="9">
        <v>0</v>
      </c>
      <c r="H56" s="10">
        <v>0</v>
      </c>
      <c r="I56" s="10">
        <v>0</v>
      </c>
      <c r="J56" s="10">
        <v>0</v>
      </c>
      <c r="K56" s="9">
        <v>3000000</v>
      </c>
      <c r="L56" s="9">
        <v>2000000</v>
      </c>
      <c r="M56" s="9">
        <v>2000000</v>
      </c>
      <c r="N56" s="9">
        <v>2000000</v>
      </c>
      <c r="O56" s="9">
        <v>2000000</v>
      </c>
      <c r="P56" s="9">
        <v>2000000</v>
      </c>
    </row>
    <row r="57" spans="1:16" ht="21.75" customHeight="1" thickBot="1" x14ac:dyDescent="0.25">
      <c r="A57" s="26" t="s">
        <v>25</v>
      </c>
      <c r="B57" s="25" t="s">
        <v>41</v>
      </c>
      <c r="C57" s="27">
        <v>130000000</v>
      </c>
      <c r="D57" s="11">
        <v>735000</v>
      </c>
      <c r="E57" s="21">
        <v>0</v>
      </c>
      <c r="F57" s="11">
        <v>0</v>
      </c>
      <c r="G57" s="9">
        <v>0</v>
      </c>
      <c r="H57" s="10">
        <v>0</v>
      </c>
      <c r="I57" s="10">
        <v>0</v>
      </c>
      <c r="J57" s="10">
        <v>0</v>
      </c>
      <c r="K57" s="9">
        <v>0</v>
      </c>
      <c r="L57" s="9">
        <v>0</v>
      </c>
      <c r="M57" s="9">
        <v>0</v>
      </c>
      <c r="N57" s="9">
        <v>245000</v>
      </c>
      <c r="O57" s="9">
        <v>245000</v>
      </c>
      <c r="P57" s="9">
        <v>245000</v>
      </c>
    </row>
    <row r="58" spans="1:16" ht="21.75" customHeight="1" thickBot="1" x14ac:dyDescent="0.25">
      <c r="A58" s="26" t="s">
        <v>25</v>
      </c>
      <c r="B58" s="25" t="s">
        <v>40</v>
      </c>
      <c r="C58" s="27">
        <v>130000000</v>
      </c>
      <c r="D58" s="11">
        <v>8300</v>
      </c>
      <c r="E58" s="21">
        <v>0</v>
      </c>
      <c r="F58" s="11">
        <v>0</v>
      </c>
      <c r="G58" s="9">
        <v>2300</v>
      </c>
      <c r="H58" s="10">
        <v>1000</v>
      </c>
      <c r="I58" s="10">
        <v>2000</v>
      </c>
      <c r="J58" s="10">
        <v>0</v>
      </c>
      <c r="K58" s="9">
        <v>3000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</row>
    <row r="59" spans="1:16" ht="21.75" customHeight="1" thickBot="1" x14ac:dyDescent="0.25">
      <c r="A59" s="26" t="s">
        <v>25</v>
      </c>
      <c r="B59" s="25" t="s">
        <v>39</v>
      </c>
      <c r="C59" s="27">
        <v>130000000</v>
      </c>
      <c r="D59" s="11">
        <v>9500</v>
      </c>
      <c r="E59" s="21">
        <v>0</v>
      </c>
      <c r="F59" s="11">
        <v>0</v>
      </c>
      <c r="G59" s="9">
        <v>0</v>
      </c>
      <c r="H59" s="10">
        <v>0</v>
      </c>
      <c r="I59" s="10">
        <v>2000</v>
      </c>
      <c r="J59" s="10">
        <v>3000</v>
      </c>
      <c r="K59" s="9">
        <v>0</v>
      </c>
      <c r="L59" s="9">
        <v>0</v>
      </c>
      <c r="M59" s="9">
        <v>0</v>
      </c>
      <c r="N59" s="9">
        <v>0</v>
      </c>
      <c r="O59" s="9">
        <v>4500</v>
      </c>
      <c r="P59" s="9">
        <v>0</v>
      </c>
    </row>
    <row r="60" spans="1:16" ht="21.75" customHeight="1" thickBot="1" x14ac:dyDescent="0.25">
      <c r="A60" s="26" t="s">
        <v>25</v>
      </c>
      <c r="B60" s="25" t="s">
        <v>38</v>
      </c>
      <c r="C60" s="27">
        <v>130000000</v>
      </c>
      <c r="D60" s="11">
        <v>2000</v>
      </c>
      <c r="E60" s="21">
        <v>1000</v>
      </c>
      <c r="F60" s="11">
        <v>0</v>
      </c>
      <c r="G60" s="9">
        <v>0</v>
      </c>
      <c r="H60" s="10">
        <v>0</v>
      </c>
      <c r="I60" s="10">
        <v>0</v>
      </c>
      <c r="J60" s="10">
        <v>0</v>
      </c>
      <c r="K60" s="9">
        <v>0</v>
      </c>
      <c r="L60" s="9">
        <v>0</v>
      </c>
      <c r="M60" s="9">
        <v>1000</v>
      </c>
      <c r="N60" s="9">
        <v>0</v>
      </c>
      <c r="O60" s="9">
        <v>0</v>
      </c>
      <c r="P60" s="9">
        <v>0</v>
      </c>
    </row>
    <row r="61" spans="1:16" ht="21.75" customHeight="1" thickBot="1" x14ac:dyDescent="0.25">
      <c r="A61" s="26" t="s">
        <v>25</v>
      </c>
      <c r="B61" s="25" t="s">
        <v>37</v>
      </c>
      <c r="C61" s="27">
        <v>130000000</v>
      </c>
      <c r="D61" s="11">
        <v>39700</v>
      </c>
      <c r="E61" s="21">
        <v>0</v>
      </c>
      <c r="F61" s="11">
        <v>2500</v>
      </c>
      <c r="G61" s="9">
        <v>10000</v>
      </c>
      <c r="H61" s="10">
        <v>6000</v>
      </c>
      <c r="I61" s="10">
        <v>0</v>
      </c>
      <c r="J61" s="10">
        <v>0</v>
      </c>
      <c r="K61" s="9">
        <v>5000</v>
      </c>
      <c r="L61" s="9">
        <v>13000</v>
      </c>
      <c r="M61" s="9">
        <v>3200</v>
      </c>
      <c r="N61" s="9">
        <v>0</v>
      </c>
      <c r="O61" s="9">
        <v>0</v>
      </c>
      <c r="P61" s="9">
        <v>0</v>
      </c>
    </row>
    <row r="62" spans="1:16" ht="21.75" customHeight="1" thickBot="1" x14ac:dyDescent="0.25">
      <c r="A62" s="26" t="s">
        <v>25</v>
      </c>
      <c r="B62" s="25" t="s">
        <v>36</v>
      </c>
      <c r="C62" s="27">
        <v>130000000</v>
      </c>
      <c r="D62" s="11">
        <v>27100</v>
      </c>
      <c r="E62" s="21">
        <v>0</v>
      </c>
      <c r="F62" s="11">
        <v>0</v>
      </c>
      <c r="G62" s="9">
        <v>5300</v>
      </c>
      <c r="H62" s="10">
        <v>0</v>
      </c>
      <c r="I62" s="10">
        <v>2000</v>
      </c>
      <c r="J62" s="10">
        <v>0</v>
      </c>
      <c r="K62" s="9">
        <v>0</v>
      </c>
      <c r="L62" s="9">
        <v>3000</v>
      </c>
      <c r="M62" s="9">
        <v>0</v>
      </c>
      <c r="N62" s="9">
        <v>3000</v>
      </c>
      <c r="O62" s="9">
        <v>13800</v>
      </c>
      <c r="P62" s="9">
        <v>0</v>
      </c>
    </row>
    <row r="63" spans="1:16" ht="21.75" customHeight="1" thickBot="1" x14ac:dyDescent="0.25">
      <c r="A63" s="26" t="s">
        <v>25</v>
      </c>
      <c r="B63" s="25" t="s">
        <v>35</v>
      </c>
      <c r="C63" s="27">
        <v>130000000</v>
      </c>
      <c r="D63" s="11">
        <v>87000</v>
      </c>
      <c r="E63" s="21">
        <v>50000</v>
      </c>
      <c r="F63" s="11">
        <v>0</v>
      </c>
      <c r="G63" s="9">
        <v>15000</v>
      </c>
      <c r="H63" s="10">
        <v>0</v>
      </c>
      <c r="I63" s="10">
        <v>0</v>
      </c>
      <c r="J63" s="10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22000</v>
      </c>
    </row>
    <row r="64" spans="1:16" ht="21.75" customHeight="1" thickBot="1" x14ac:dyDescent="0.25">
      <c r="A64" s="26" t="s">
        <v>25</v>
      </c>
      <c r="B64" s="25" t="s">
        <v>34</v>
      </c>
      <c r="C64" s="27">
        <v>130000000</v>
      </c>
      <c r="D64" s="11">
        <v>8000</v>
      </c>
      <c r="E64" s="21">
        <v>0</v>
      </c>
      <c r="F64" s="11">
        <v>0</v>
      </c>
      <c r="G64" s="9">
        <v>0</v>
      </c>
      <c r="H64" s="10">
        <v>0</v>
      </c>
      <c r="I64" s="10">
        <v>2000</v>
      </c>
      <c r="J64" s="10">
        <v>0</v>
      </c>
      <c r="K64" s="9">
        <v>0</v>
      </c>
      <c r="L64" s="9">
        <v>3000</v>
      </c>
      <c r="M64" s="9">
        <v>3000</v>
      </c>
      <c r="N64" s="9">
        <v>0</v>
      </c>
      <c r="O64" s="9">
        <v>0</v>
      </c>
      <c r="P64" s="9">
        <v>0</v>
      </c>
    </row>
    <row r="65" spans="1:16" ht="21.75" customHeight="1" thickBot="1" x14ac:dyDescent="0.25">
      <c r="A65" s="26" t="s">
        <v>25</v>
      </c>
      <c r="B65" s="25" t="s">
        <v>33</v>
      </c>
      <c r="C65" s="27">
        <v>130000000</v>
      </c>
      <c r="D65" s="11">
        <v>80000</v>
      </c>
      <c r="E65" s="21">
        <v>0</v>
      </c>
      <c r="F65" s="11">
        <v>0</v>
      </c>
      <c r="G65" s="9">
        <v>4000</v>
      </c>
      <c r="H65" s="10">
        <v>10000</v>
      </c>
      <c r="I65" s="10">
        <v>10000</v>
      </c>
      <c r="J65" s="10">
        <v>4000</v>
      </c>
      <c r="K65" s="9">
        <v>7000</v>
      </c>
      <c r="L65" s="9">
        <v>10000</v>
      </c>
      <c r="M65" s="9">
        <v>10000</v>
      </c>
      <c r="N65" s="9">
        <v>10000</v>
      </c>
      <c r="O65" s="9">
        <v>9000</v>
      </c>
      <c r="P65" s="9">
        <v>6000</v>
      </c>
    </row>
    <row r="66" spans="1:16" ht="21.75" customHeight="1" thickBot="1" x14ac:dyDescent="0.25">
      <c r="A66" s="26" t="s">
        <v>25</v>
      </c>
      <c r="B66" s="25" t="s">
        <v>32</v>
      </c>
      <c r="C66" s="27">
        <v>130000000</v>
      </c>
      <c r="D66" s="11">
        <v>3000</v>
      </c>
      <c r="E66" s="21">
        <v>0</v>
      </c>
      <c r="F66" s="11">
        <v>0</v>
      </c>
      <c r="G66" s="9">
        <v>0</v>
      </c>
      <c r="H66" s="10">
        <v>1000</v>
      </c>
      <c r="I66" s="10">
        <v>0</v>
      </c>
      <c r="J66" s="10">
        <v>0</v>
      </c>
      <c r="K66" s="9">
        <v>0</v>
      </c>
      <c r="L66" s="9">
        <v>2000</v>
      </c>
      <c r="M66" s="9">
        <v>0</v>
      </c>
      <c r="N66" s="9">
        <v>0</v>
      </c>
      <c r="O66" s="9">
        <v>0</v>
      </c>
      <c r="P66" s="9">
        <v>0</v>
      </c>
    </row>
    <row r="67" spans="1:16" ht="21.75" customHeight="1" thickBot="1" x14ac:dyDescent="0.25">
      <c r="A67" s="26" t="s">
        <v>25</v>
      </c>
      <c r="B67" s="25" t="s">
        <v>31</v>
      </c>
      <c r="C67" s="27">
        <v>130000000</v>
      </c>
      <c r="D67" s="11">
        <v>127300</v>
      </c>
      <c r="E67" s="21">
        <v>0</v>
      </c>
      <c r="F67" s="11">
        <v>0</v>
      </c>
      <c r="G67" s="9">
        <v>0</v>
      </c>
      <c r="H67" s="10">
        <v>0</v>
      </c>
      <c r="I67" s="10">
        <v>0</v>
      </c>
      <c r="J67" s="10">
        <v>0</v>
      </c>
      <c r="K67" s="9">
        <v>0</v>
      </c>
      <c r="L67" s="9">
        <v>0</v>
      </c>
      <c r="M67" s="9">
        <v>0</v>
      </c>
      <c r="N67" s="9">
        <v>68800</v>
      </c>
      <c r="O67" s="9">
        <v>58500</v>
      </c>
      <c r="P67" s="9">
        <v>0</v>
      </c>
    </row>
    <row r="68" spans="1:16" ht="21.75" customHeight="1" thickBot="1" x14ac:dyDescent="0.25">
      <c r="A68" s="26" t="s">
        <v>25</v>
      </c>
      <c r="B68" s="25" t="s">
        <v>30</v>
      </c>
      <c r="C68" s="27">
        <v>130000000</v>
      </c>
      <c r="D68" s="11">
        <v>2200</v>
      </c>
      <c r="E68" s="21">
        <v>0</v>
      </c>
      <c r="F68" s="11">
        <v>0</v>
      </c>
      <c r="G68" s="9">
        <v>0</v>
      </c>
      <c r="H68" s="10">
        <v>0</v>
      </c>
      <c r="I68" s="10">
        <v>0</v>
      </c>
      <c r="J68" s="10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2200</v>
      </c>
    </row>
    <row r="69" spans="1:16" ht="21.75" customHeight="1" thickBot="1" x14ac:dyDescent="0.25">
      <c r="A69" s="26" t="s">
        <v>25</v>
      </c>
      <c r="B69" s="25" t="s">
        <v>29</v>
      </c>
      <c r="C69" s="27">
        <v>999559900</v>
      </c>
      <c r="D69" s="11">
        <v>104100</v>
      </c>
      <c r="E69" s="21">
        <v>0</v>
      </c>
      <c r="F69" s="11">
        <v>0</v>
      </c>
      <c r="G69" s="9">
        <v>0</v>
      </c>
      <c r="H69" s="10">
        <v>0</v>
      </c>
      <c r="I69" s="10">
        <v>0</v>
      </c>
      <c r="J69" s="10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104100</v>
      </c>
    </row>
    <row r="70" spans="1:16" ht="21.75" customHeight="1" thickBot="1" x14ac:dyDescent="0.25">
      <c r="A70" s="26" t="s">
        <v>25</v>
      </c>
      <c r="B70" s="25" t="s">
        <v>28</v>
      </c>
      <c r="C70" s="27">
        <v>125002376</v>
      </c>
      <c r="D70" s="11">
        <v>10070100</v>
      </c>
      <c r="E70" s="21">
        <v>0</v>
      </c>
      <c r="F70" s="11">
        <v>0</v>
      </c>
      <c r="G70" s="9">
        <v>0</v>
      </c>
      <c r="H70" s="10">
        <v>0</v>
      </c>
      <c r="I70" s="10">
        <v>0</v>
      </c>
      <c r="J70" s="10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10070100</v>
      </c>
    </row>
    <row r="71" spans="1:16" ht="21.75" customHeight="1" thickBot="1" x14ac:dyDescent="0.25">
      <c r="A71" s="26" t="s">
        <v>25</v>
      </c>
      <c r="B71" s="25" t="s">
        <v>27</v>
      </c>
      <c r="C71" s="27">
        <v>125003014</v>
      </c>
      <c r="D71" s="11">
        <v>933400</v>
      </c>
      <c r="E71" s="21">
        <v>0</v>
      </c>
      <c r="F71" s="11">
        <v>0</v>
      </c>
      <c r="G71" s="9">
        <v>0</v>
      </c>
      <c r="H71" s="10">
        <v>0</v>
      </c>
      <c r="I71" s="10">
        <v>0</v>
      </c>
      <c r="J71" s="10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933400</v>
      </c>
    </row>
    <row r="72" spans="1:16" ht="21.75" customHeight="1" thickBot="1" x14ac:dyDescent="0.25">
      <c r="A72" s="26" t="s">
        <v>25</v>
      </c>
      <c r="B72" s="25" t="s">
        <v>27</v>
      </c>
      <c r="C72" s="27">
        <v>125003017</v>
      </c>
      <c r="D72" s="11">
        <v>10005800</v>
      </c>
      <c r="E72" s="21">
        <v>0</v>
      </c>
      <c r="F72" s="11">
        <v>0</v>
      </c>
      <c r="G72" s="9">
        <v>0</v>
      </c>
      <c r="H72" s="10">
        <v>0</v>
      </c>
      <c r="I72" s="10">
        <v>0</v>
      </c>
      <c r="J72" s="10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10005800</v>
      </c>
    </row>
    <row r="73" spans="1:16" ht="21.75" customHeight="1" thickBot="1" x14ac:dyDescent="0.25">
      <c r="A73" s="26" t="s">
        <v>25</v>
      </c>
      <c r="B73" s="25" t="s">
        <v>27</v>
      </c>
      <c r="C73" s="27">
        <v>125003037</v>
      </c>
      <c r="D73" s="11">
        <v>47006100</v>
      </c>
      <c r="E73" s="21">
        <v>0</v>
      </c>
      <c r="F73" s="11">
        <v>0</v>
      </c>
      <c r="G73" s="9">
        <v>0</v>
      </c>
      <c r="H73" s="10">
        <v>0</v>
      </c>
      <c r="I73" s="10">
        <v>0</v>
      </c>
      <c r="J73" s="10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47006100</v>
      </c>
    </row>
    <row r="74" spans="1:16" ht="21.75" customHeight="1" thickBot="1" x14ac:dyDescent="0.25">
      <c r="A74" s="26" t="s">
        <v>25</v>
      </c>
      <c r="B74" s="25" t="s">
        <v>27</v>
      </c>
      <c r="C74" s="27">
        <v>125003038</v>
      </c>
      <c r="D74" s="11">
        <v>2058400</v>
      </c>
      <c r="E74" s="21">
        <v>0</v>
      </c>
      <c r="F74" s="11">
        <v>0</v>
      </c>
      <c r="G74" s="9">
        <v>0</v>
      </c>
      <c r="H74" s="10">
        <v>0</v>
      </c>
      <c r="I74" s="10">
        <v>0</v>
      </c>
      <c r="J74" s="10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2058400</v>
      </c>
    </row>
    <row r="75" spans="1:16" ht="21.75" customHeight="1" thickBot="1" x14ac:dyDescent="0.25">
      <c r="A75" s="26" t="s">
        <v>25</v>
      </c>
      <c r="B75" s="25" t="s">
        <v>27</v>
      </c>
      <c r="C75" s="27">
        <v>125003041</v>
      </c>
      <c r="D75" s="11">
        <v>252000</v>
      </c>
      <c r="E75" s="21">
        <v>0</v>
      </c>
      <c r="F75" s="11">
        <v>0</v>
      </c>
      <c r="G75" s="9">
        <v>0</v>
      </c>
      <c r="H75" s="10">
        <v>0</v>
      </c>
      <c r="I75" s="10">
        <v>0</v>
      </c>
      <c r="J75" s="10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252000</v>
      </c>
    </row>
    <row r="76" spans="1:16" ht="21.75" customHeight="1" thickBot="1" x14ac:dyDescent="0.25">
      <c r="A76" s="26" t="s">
        <v>25</v>
      </c>
      <c r="B76" s="25" t="s">
        <v>27</v>
      </c>
      <c r="C76" s="27">
        <v>125003049</v>
      </c>
      <c r="D76" s="11">
        <v>1860800</v>
      </c>
      <c r="E76" s="21">
        <v>0</v>
      </c>
      <c r="F76" s="11">
        <v>0</v>
      </c>
      <c r="G76" s="9">
        <v>0</v>
      </c>
      <c r="H76" s="10">
        <v>0</v>
      </c>
      <c r="I76" s="10">
        <v>0</v>
      </c>
      <c r="J76" s="10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1860800</v>
      </c>
    </row>
    <row r="77" spans="1:16" ht="21.75" customHeight="1" thickBot="1" x14ac:dyDescent="0.25">
      <c r="A77" s="26" t="s">
        <v>25</v>
      </c>
      <c r="B77" s="25" t="s">
        <v>27</v>
      </c>
      <c r="C77" s="27">
        <v>202959000</v>
      </c>
      <c r="D77" s="11">
        <v>6260700</v>
      </c>
      <c r="E77" s="21">
        <v>0</v>
      </c>
      <c r="F77" s="11">
        <v>0</v>
      </c>
      <c r="G77" s="9">
        <v>0</v>
      </c>
      <c r="H77" s="10">
        <v>0</v>
      </c>
      <c r="I77" s="10">
        <v>0</v>
      </c>
      <c r="J77" s="10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6260700</v>
      </c>
    </row>
    <row r="78" spans="1:16" ht="21.75" customHeight="1" thickBot="1" x14ac:dyDescent="0.25">
      <c r="A78" s="26" t="s">
        <v>25</v>
      </c>
      <c r="B78" s="25" t="s">
        <v>26</v>
      </c>
      <c r="C78" s="27">
        <v>203400000</v>
      </c>
      <c r="D78" s="11">
        <v>10900</v>
      </c>
      <c r="E78" s="21">
        <v>0</v>
      </c>
      <c r="F78" s="11">
        <v>0</v>
      </c>
      <c r="G78" s="9">
        <v>0</v>
      </c>
      <c r="H78" s="10">
        <v>0</v>
      </c>
      <c r="I78" s="10">
        <v>0</v>
      </c>
      <c r="J78" s="10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10900</v>
      </c>
    </row>
    <row r="79" spans="1:16" ht="21.75" customHeight="1" thickBot="1" x14ac:dyDescent="0.25">
      <c r="A79" s="26" t="s">
        <v>25</v>
      </c>
      <c r="B79" s="25" t="s">
        <v>24</v>
      </c>
      <c r="C79" s="27">
        <v>125003005</v>
      </c>
      <c r="D79" s="11">
        <v>4967000</v>
      </c>
      <c r="E79" s="21">
        <v>0</v>
      </c>
      <c r="F79" s="11">
        <v>0</v>
      </c>
      <c r="G79" s="9">
        <v>0</v>
      </c>
      <c r="H79" s="10">
        <v>0</v>
      </c>
      <c r="I79" s="10">
        <v>0</v>
      </c>
      <c r="J79" s="10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4967000</v>
      </c>
    </row>
    <row r="80" spans="1:16" ht="21.75" customHeight="1" thickBot="1" x14ac:dyDescent="0.25">
      <c r="A80" s="26" t="s">
        <v>25</v>
      </c>
      <c r="B80" s="25" t="s">
        <v>24</v>
      </c>
      <c r="C80" s="27">
        <v>125003007</v>
      </c>
      <c r="D80" s="11">
        <v>933400</v>
      </c>
      <c r="E80" s="21">
        <v>0</v>
      </c>
      <c r="F80" s="11">
        <v>0</v>
      </c>
      <c r="G80" s="9">
        <v>0</v>
      </c>
      <c r="H80" s="10">
        <v>0</v>
      </c>
      <c r="I80" s="10">
        <v>0</v>
      </c>
      <c r="J80" s="10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933400</v>
      </c>
    </row>
    <row r="81" spans="1:16" ht="21.75" customHeight="1" thickBot="1" x14ac:dyDescent="0.25">
      <c r="A81" s="26" t="s">
        <v>25</v>
      </c>
      <c r="B81" s="25" t="s">
        <v>24</v>
      </c>
      <c r="C81" s="27">
        <v>125003008</v>
      </c>
      <c r="D81" s="11">
        <v>933600</v>
      </c>
      <c r="E81" s="21">
        <v>0</v>
      </c>
      <c r="F81" s="11">
        <v>0</v>
      </c>
      <c r="G81" s="9">
        <v>0</v>
      </c>
      <c r="H81" s="10">
        <v>0</v>
      </c>
      <c r="I81" s="10">
        <v>0</v>
      </c>
      <c r="J81" s="10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933600</v>
      </c>
    </row>
    <row r="82" spans="1:16" ht="21.75" customHeight="1" thickBot="1" x14ac:dyDescent="0.25">
      <c r="A82" s="26" t="s">
        <v>25</v>
      </c>
      <c r="B82" s="25" t="s">
        <v>24</v>
      </c>
      <c r="C82" s="27">
        <v>125003009</v>
      </c>
      <c r="D82" s="11">
        <v>3821400</v>
      </c>
      <c r="E82" s="21">
        <v>0</v>
      </c>
      <c r="F82" s="11">
        <v>0</v>
      </c>
      <c r="G82" s="9">
        <v>0</v>
      </c>
      <c r="H82" s="10">
        <v>0</v>
      </c>
      <c r="I82" s="10">
        <v>0</v>
      </c>
      <c r="J82" s="10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3821400</v>
      </c>
    </row>
    <row r="83" spans="1:16" ht="21.75" customHeight="1" thickBot="1" x14ac:dyDescent="0.25">
      <c r="A83" s="26" t="s">
        <v>25</v>
      </c>
      <c r="B83" s="25" t="s">
        <v>24</v>
      </c>
      <c r="C83" s="27">
        <v>125003010</v>
      </c>
      <c r="D83" s="11">
        <v>1255400</v>
      </c>
      <c r="E83" s="21">
        <v>0</v>
      </c>
      <c r="F83" s="11">
        <v>0</v>
      </c>
      <c r="G83" s="9">
        <v>0</v>
      </c>
      <c r="H83" s="10">
        <v>0</v>
      </c>
      <c r="I83" s="10">
        <v>0</v>
      </c>
      <c r="J83" s="10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1255400</v>
      </c>
    </row>
    <row r="84" spans="1:16" ht="21.75" customHeight="1" thickBot="1" x14ac:dyDescent="0.25">
      <c r="A84" s="26" t="s">
        <v>25</v>
      </c>
      <c r="B84" s="25" t="s">
        <v>24</v>
      </c>
      <c r="C84" s="27">
        <v>125003015</v>
      </c>
      <c r="D84" s="11">
        <v>211200</v>
      </c>
      <c r="E84" s="21">
        <v>0</v>
      </c>
      <c r="F84" s="11">
        <v>0</v>
      </c>
      <c r="G84" s="9">
        <v>0</v>
      </c>
      <c r="H84" s="10">
        <v>0</v>
      </c>
      <c r="I84" s="10">
        <v>0</v>
      </c>
      <c r="J84" s="10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211200</v>
      </c>
    </row>
    <row r="85" spans="1:16" ht="21.75" customHeight="1" thickBot="1" x14ac:dyDescent="0.25">
      <c r="A85" s="26" t="s">
        <v>25</v>
      </c>
      <c r="B85" s="25" t="s">
        <v>24</v>
      </c>
      <c r="C85" s="27">
        <v>125003018</v>
      </c>
      <c r="D85" s="11">
        <v>23827200</v>
      </c>
      <c r="E85" s="21">
        <v>0</v>
      </c>
      <c r="F85" s="11">
        <v>0</v>
      </c>
      <c r="G85" s="9">
        <v>0</v>
      </c>
      <c r="H85" s="10">
        <v>0</v>
      </c>
      <c r="I85" s="10">
        <v>0</v>
      </c>
      <c r="J85" s="10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23827200</v>
      </c>
    </row>
    <row r="86" spans="1:16" ht="21.75" customHeight="1" x14ac:dyDescent="0.2">
      <c r="A86" s="26" t="s">
        <v>25</v>
      </c>
      <c r="B86" s="25" t="s">
        <v>24</v>
      </c>
      <c r="C86" s="24">
        <v>125003019</v>
      </c>
      <c r="D86" s="11">
        <v>22594300</v>
      </c>
      <c r="E86" s="21">
        <v>0</v>
      </c>
      <c r="F86" s="11">
        <v>0</v>
      </c>
      <c r="G86" s="9">
        <v>0</v>
      </c>
      <c r="H86" s="10">
        <v>0</v>
      </c>
      <c r="I86" s="10">
        <v>0</v>
      </c>
      <c r="J86" s="10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22594300</v>
      </c>
    </row>
    <row r="87" spans="1:16" ht="21.75" customHeight="1" thickBot="1" x14ac:dyDescent="0.25">
      <c r="A87" s="77" t="s">
        <v>23</v>
      </c>
      <c r="B87" s="77"/>
      <c r="C87" s="23"/>
      <c r="D87" s="22">
        <v>96761800</v>
      </c>
      <c r="E87" s="22">
        <v>8063483</v>
      </c>
      <c r="F87" s="22">
        <v>8063483</v>
      </c>
      <c r="G87" s="20">
        <v>8063483</v>
      </c>
      <c r="H87" s="22">
        <v>8063483</v>
      </c>
      <c r="I87" s="22">
        <v>8063483</v>
      </c>
      <c r="J87" s="20">
        <v>8063483</v>
      </c>
      <c r="K87" s="22">
        <v>8063483</v>
      </c>
      <c r="L87" s="22">
        <v>8063483</v>
      </c>
      <c r="M87" s="20">
        <v>8063483</v>
      </c>
      <c r="N87" s="22">
        <v>8063483</v>
      </c>
      <c r="O87" s="22">
        <v>8063483</v>
      </c>
      <c r="P87" s="20">
        <v>8063487</v>
      </c>
    </row>
    <row r="88" spans="1:16" ht="25.5" customHeight="1" x14ac:dyDescent="0.2">
      <c r="A88" s="18" t="s">
        <v>22</v>
      </c>
      <c r="B88" s="17" t="s">
        <v>21</v>
      </c>
      <c r="C88" s="28">
        <v>125001005</v>
      </c>
      <c r="D88" s="14">
        <v>96761800</v>
      </c>
      <c r="E88" s="15">
        <v>8063483</v>
      </c>
      <c r="F88" s="14">
        <v>8063483</v>
      </c>
      <c r="G88" s="12">
        <v>8063483</v>
      </c>
      <c r="H88" s="13">
        <v>8063483</v>
      </c>
      <c r="I88" s="13">
        <v>8063483</v>
      </c>
      <c r="J88" s="13">
        <v>8063483</v>
      </c>
      <c r="K88" s="12">
        <v>8063483</v>
      </c>
      <c r="L88" s="12">
        <v>8063483</v>
      </c>
      <c r="M88" s="12">
        <v>8063483</v>
      </c>
      <c r="N88" s="12">
        <v>8063483</v>
      </c>
      <c r="O88" s="12">
        <v>8063483</v>
      </c>
      <c r="P88" s="12">
        <v>8063487</v>
      </c>
    </row>
    <row r="89" spans="1:16" ht="21.75" customHeight="1" thickBot="1" x14ac:dyDescent="0.25">
      <c r="A89" s="77" t="s">
        <v>20</v>
      </c>
      <c r="B89" s="77"/>
      <c r="C89" s="23"/>
      <c r="D89" s="22">
        <v>769700</v>
      </c>
      <c r="E89" s="22">
        <v>0</v>
      </c>
      <c r="F89" s="22">
        <v>0</v>
      </c>
      <c r="G89" s="20">
        <v>0</v>
      </c>
      <c r="H89" s="22">
        <v>0</v>
      </c>
      <c r="I89" s="22">
        <v>0</v>
      </c>
      <c r="J89" s="20">
        <v>0</v>
      </c>
      <c r="K89" s="22">
        <v>0</v>
      </c>
      <c r="L89" s="22">
        <v>0</v>
      </c>
      <c r="M89" s="20">
        <v>0</v>
      </c>
      <c r="N89" s="22">
        <v>0</v>
      </c>
      <c r="O89" s="22">
        <v>0</v>
      </c>
      <c r="P89" s="20">
        <v>769700</v>
      </c>
    </row>
    <row r="90" spans="1:16" ht="26.25" customHeight="1" x14ac:dyDescent="0.2">
      <c r="A90" s="18" t="s">
        <v>19</v>
      </c>
      <c r="B90" s="17" t="s">
        <v>18</v>
      </c>
      <c r="C90" s="28">
        <v>140001005</v>
      </c>
      <c r="D90" s="14">
        <v>769700</v>
      </c>
      <c r="E90" s="15">
        <v>0</v>
      </c>
      <c r="F90" s="14">
        <v>0</v>
      </c>
      <c r="G90" s="12">
        <v>0</v>
      </c>
      <c r="H90" s="13">
        <v>0</v>
      </c>
      <c r="I90" s="13">
        <v>0</v>
      </c>
      <c r="J90" s="13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769700</v>
      </c>
    </row>
    <row r="91" spans="1:16" ht="29.25" customHeight="1" thickBot="1" x14ac:dyDescent="0.25">
      <c r="A91" s="77" t="s">
        <v>17</v>
      </c>
      <c r="B91" s="77"/>
      <c r="C91" s="23"/>
      <c r="D91" s="22">
        <v>1137096900</v>
      </c>
      <c r="E91" s="22">
        <v>0</v>
      </c>
      <c r="F91" s="22">
        <v>0</v>
      </c>
      <c r="G91" s="20">
        <v>0</v>
      </c>
      <c r="H91" s="22">
        <v>0</v>
      </c>
      <c r="I91" s="22">
        <v>0</v>
      </c>
      <c r="J91" s="20">
        <v>0</v>
      </c>
      <c r="K91" s="22">
        <v>0</v>
      </c>
      <c r="L91" s="22">
        <v>0</v>
      </c>
      <c r="M91" s="20">
        <v>0</v>
      </c>
      <c r="N91" s="22">
        <v>0</v>
      </c>
      <c r="O91" s="22">
        <v>0</v>
      </c>
      <c r="P91" s="20">
        <v>1137096900</v>
      </c>
    </row>
    <row r="92" spans="1:16" ht="24" customHeight="1" thickBot="1" x14ac:dyDescent="0.25">
      <c r="A92" s="26" t="s">
        <v>10</v>
      </c>
      <c r="B92" s="25" t="s">
        <v>16</v>
      </c>
      <c r="C92" s="27">
        <v>202703002</v>
      </c>
      <c r="D92" s="11">
        <v>41341700</v>
      </c>
      <c r="E92" s="21">
        <v>0</v>
      </c>
      <c r="F92" s="11">
        <v>0</v>
      </c>
      <c r="G92" s="9">
        <v>0</v>
      </c>
      <c r="H92" s="10">
        <v>0</v>
      </c>
      <c r="I92" s="10">
        <v>0</v>
      </c>
      <c r="J92" s="10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41341700</v>
      </c>
    </row>
    <row r="93" spans="1:16" ht="24.75" customHeight="1" thickBot="1" x14ac:dyDescent="0.25">
      <c r="A93" s="26" t="s">
        <v>10</v>
      </c>
      <c r="B93" s="25" t="s">
        <v>15</v>
      </c>
      <c r="C93" s="27">
        <v>202729000</v>
      </c>
      <c r="D93" s="11">
        <v>81872100</v>
      </c>
      <c r="E93" s="21">
        <v>0</v>
      </c>
      <c r="F93" s="11">
        <v>0</v>
      </c>
      <c r="G93" s="9">
        <v>0</v>
      </c>
      <c r="H93" s="10">
        <v>0</v>
      </c>
      <c r="I93" s="10">
        <v>0</v>
      </c>
      <c r="J93" s="10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81872100</v>
      </c>
    </row>
    <row r="94" spans="1:16" ht="25.5" customHeight="1" thickBot="1" x14ac:dyDescent="0.25">
      <c r="A94" s="26" t="s">
        <v>10</v>
      </c>
      <c r="B94" s="25" t="s">
        <v>14</v>
      </c>
      <c r="C94" s="27">
        <v>125002040</v>
      </c>
      <c r="D94" s="11">
        <v>6803300</v>
      </c>
      <c r="E94" s="21">
        <v>0</v>
      </c>
      <c r="F94" s="11">
        <v>0</v>
      </c>
      <c r="G94" s="9">
        <v>0</v>
      </c>
      <c r="H94" s="10">
        <v>0</v>
      </c>
      <c r="I94" s="10">
        <v>0</v>
      </c>
      <c r="J94" s="10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6803300</v>
      </c>
    </row>
    <row r="95" spans="1:16" ht="28.5" customHeight="1" thickBot="1" x14ac:dyDescent="0.25">
      <c r="A95" s="26" t="s">
        <v>10</v>
      </c>
      <c r="B95" s="25" t="s">
        <v>13</v>
      </c>
      <c r="C95" s="27">
        <v>125003024</v>
      </c>
      <c r="D95" s="11">
        <v>345948300</v>
      </c>
      <c r="E95" s="21">
        <v>0</v>
      </c>
      <c r="F95" s="11">
        <v>0</v>
      </c>
      <c r="G95" s="9">
        <v>0</v>
      </c>
      <c r="H95" s="10">
        <v>0</v>
      </c>
      <c r="I95" s="10">
        <v>0</v>
      </c>
      <c r="J95" s="10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345948300</v>
      </c>
    </row>
    <row r="96" spans="1:16" ht="25.5" customHeight="1" thickBot="1" x14ac:dyDescent="0.25">
      <c r="A96" s="26" t="s">
        <v>10</v>
      </c>
      <c r="B96" s="25" t="s">
        <v>13</v>
      </c>
      <c r="C96" s="27">
        <v>125003025</v>
      </c>
      <c r="D96" s="11">
        <v>566184900</v>
      </c>
      <c r="E96" s="21">
        <v>0</v>
      </c>
      <c r="F96" s="11">
        <v>0</v>
      </c>
      <c r="G96" s="9">
        <v>0</v>
      </c>
      <c r="H96" s="10">
        <v>0</v>
      </c>
      <c r="I96" s="10">
        <v>0</v>
      </c>
      <c r="J96" s="10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566184900</v>
      </c>
    </row>
    <row r="97" spans="1:16" ht="24" customHeight="1" thickBot="1" x14ac:dyDescent="0.25">
      <c r="A97" s="26" t="s">
        <v>10</v>
      </c>
      <c r="B97" s="25" t="s">
        <v>13</v>
      </c>
      <c r="C97" s="27">
        <v>125003030</v>
      </c>
      <c r="D97" s="11">
        <v>764600</v>
      </c>
      <c r="E97" s="21">
        <v>0</v>
      </c>
      <c r="F97" s="11">
        <v>0</v>
      </c>
      <c r="G97" s="9">
        <v>0</v>
      </c>
      <c r="H97" s="10">
        <v>0</v>
      </c>
      <c r="I97" s="10">
        <v>0</v>
      </c>
      <c r="J97" s="10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764600</v>
      </c>
    </row>
    <row r="98" spans="1:16" ht="24" customHeight="1" thickBot="1" x14ac:dyDescent="0.25">
      <c r="A98" s="26" t="s">
        <v>10</v>
      </c>
      <c r="B98" s="25" t="s">
        <v>13</v>
      </c>
      <c r="C98" s="27">
        <v>125003031</v>
      </c>
      <c r="D98" s="11">
        <v>12666900</v>
      </c>
      <c r="E98" s="21">
        <v>0</v>
      </c>
      <c r="F98" s="11">
        <v>0</v>
      </c>
      <c r="G98" s="9">
        <v>0</v>
      </c>
      <c r="H98" s="10">
        <v>0</v>
      </c>
      <c r="I98" s="10">
        <v>0</v>
      </c>
      <c r="J98" s="10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12666900</v>
      </c>
    </row>
    <row r="99" spans="1:16" ht="21.75" customHeight="1" thickBot="1" x14ac:dyDescent="0.25">
      <c r="A99" s="26" t="s">
        <v>10</v>
      </c>
      <c r="B99" s="25" t="s">
        <v>13</v>
      </c>
      <c r="C99" s="27">
        <v>125003032</v>
      </c>
      <c r="D99" s="11">
        <v>1983500</v>
      </c>
      <c r="E99" s="21">
        <v>0</v>
      </c>
      <c r="F99" s="11">
        <v>0</v>
      </c>
      <c r="G99" s="9">
        <v>0</v>
      </c>
      <c r="H99" s="10">
        <v>0</v>
      </c>
      <c r="I99" s="10">
        <v>0</v>
      </c>
      <c r="J99" s="10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1983500</v>
      </c>
    </row>
    <row r="100" spans="1:16" ht="21.75" customHeight="1" thickBot="1" x14ac:dyDescent="0.25">
      <c r="A100" s="26" t="s">
        <v>10</v>
      </c>
      <c r="B100" s="25" t="s">
        <v>13</v>
      </c>
      <c r="C100" s="27">
        <v>125003033</v>
      </c>
      <c r="D100" s="11">
        <v>5165700</v>
      </c>
      <c r="E100" s="21">
        <v>0</v>
      </c>
      <c r="F100" s="11">
        <v>0</v>
      </c>
      <c r="G100" s="9">
        <v>0</v>
      </c>
      <c r="H100" s="10">
        <v>0</v>
      </c>
      <c r="I100" s="10">
        <v>0</v>
      </c>
      <c r="J100" s="10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5165700</v>
      </c>
    </row>
    <row r="101" spans="1:16" ht="21.75" customHeight="1" thickBot="1" x14ac:dyDescent="0.25">
      <c r="A101" s="26" t="s">
        <v>10</v>
      </c>
      <c r="B101" s="25" t="s">
        <v>13</v>
      </c>
      <c r="C101" s="27">
        <v>125003034</v>
      </c>
      <c r="D101" s="11">
        <v>7852500</v>
      </c>
      <c r="E101" s="21">
        <v>0</v>
      </c>
      <c r="F101" s="11">
        <v>0</v>
      </c>
      <c r="G101" s="9">
        <v>0</v>
      </c>
      <c r="H101" s="10">
        <v>0</v>
      </c>
      <c r="I101" s="10">
        <v>0</v>
      </c>
      <c r="J101" s="10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7852500</v>
      </c>
    </row>
    <row r="102" spans="1:16" ht="21.75" customHeight="1" thickBot="1" x14ac:dyDescent="0.25">
      <c r="A102" s="26" t="s">
        <v>10</v>
      </c>
      <c r="B102" s="25" t="s">
        <v>13</v>
      </c>
      <c r="C102" s="27">
        <v>125003035</v>
      </c>
      <c r="D102" s="11">
        <v>608400</v>
      </c>
      <c r="E102" s="21">
        <v>0</v>
      </c>
      <c r="F102" s="11">
        <v>0</v>
      </c>
      <c r="G102" s="9">
        <v>0</v>
      </c>
      <c r="H102" s="10">
        <v>0</v>
      </c>
      <c r="I102" s="10">
        <v>0</v>
      </c>
      <c r="J102" s="10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608400</v>
      </c>
    </row>
    <row r="103" spans="1:16" ht="30" customHeight="1" thickBot="1" x14ac:dyDescent="0.25">
      <c r="A103" s="26" t="s">
        <v>10</v>
      </c>
      <c r="B103" s="25" t="s">
        <v>13</v>
      </c>
      <c r="C103" s="27">
        <v>125003036</v>
      </c>
      <c r="D103" s="11">
        <v>2575600</v>
      </c>
      <c r="E103" s="21">
        <v>0</v>
      </c>
      <c r="F103" s="11">
        <v>0</v>
      </c>
      <c r="G103" s="9">
        <v>0</v>
      </c>
      <c r="H103" s="10">
        <v>0</v>
      </c>
      <c r="I103" s="10">
        <v>0</v>
      </c>
      <c r="J103" s="10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2575600</v>
      </c>
    </row>
    <row r="104" spans="1:16" ht="28.5" customHeight="1" thickBot="1" x14ac:dyDescent="0.25">
      <c r="A104" s="26" t="s">
        <v>10</v>
      </c>
      <c r="B104" s="25" t="s">
        <v>13</v>
      </c>
      <c r="C104" s="27">
        <v>125003039</v>
      </c>
      <c r="D104" s="11">
        <v>218800</v>
      </c>
      <c r="E104" s="21">
        <v>0</v>
      </c>
      <c r="F104" s="11">
        <v>0</v>
      </c>
      <c r="G104" s="9">
        <v>0</v>
      </c>
      <c r="H104" s="10">
        <v>0</v>
      </c>
      <c r="I104" s="10">
        <v>0</v>
      </c>
      <c r="J104" s="10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218800</v>
      </c>
    </row>
    <row r="105" spans="1:16" ht="27" customHeight="1" thickBot="1" x14ac:dyDescent="0.25">
      <c r="A105" s="26" t="s">
        <v>10</v>
      </c>
      <c r="B105" s="25" t="s">
        <v>12</v>
      </c>
      <c r="C105" s="27">
        <v>125003028</v>
      </c>
      <c r="D105" s="11">
        <v>7417800</v>
      </c>
      <c r="E105" s="21">
        <v>0</v>
      </c>
      <c r="F105" s="11">
        <v>0</v>
      </c>
      <c r="G105" s="9">
        <v>0</v>
      </c>
      <c r="H105" s="10">
        <v>0</v>
      </c>
      <c r="I105" s="10">
        <v>0</v>
      </c>
      <c r="J105" s="10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7417800</v>
      </c>
    </row>
    <row r="106" spans="1:16" ht="27.75" customHeight="1" thickBot="1" x14ac:dyDescent="0.25">
      <c r="A106" s="26" t="s">
        <v>10</v>
      </c>
      <c r="B106" s="25" t="s">
        <v>11</v>
      </c>
      <c r="C106" s="27">
        <v>204511000</v>
      </c>
      <c r="D106" s="11">
        <v>4216900</v>
      </c>
      <c r="E106" s="21">
        <v>0</v>
      </c>
      <c r="F106" s="11">
        <v>0</v>
      </c>
      <c r="G106" s="9">
        <v>0</v>
      </c>
      <c r="H106" s="10">
        <v>0</v>
      </c>
      <c r="I106" s="10">
        <v>0</v>
      </c>
      <c r="J106" s="10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4216900</v>
      </c>
    </row>
    <row r="107" spans="1:16" ht="28.5" customHeight="1" x14ac:dyDescent="0.2">
      <c r="A107" s="26" t="s">
        <v>10</v>
      </c>
      <c r="B107" s="25" t="s">
        <v>9</v>
      </c>
      <c r="C107" s="24">
        <v>204504000</v>
      </c>
      <c r="D107" s="11">
        <v>51475900</v>
      </c>
      <c r="E107" s="21">
        <v>0</v>
      </c>
      <c r="F107" s="11">
        <v>0</v>
      </c>
      <c r="G107" s="9">
        <v>0</v>
      </c>
      <c r="H107" s="10">
        <v>0</v>
      </c>
      <c r="I107" s="10">
        <v>0</v>
      </c>
      <c r="J107" s="10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51475900</v>
      </c>
    </row>
    <row r="108" spans="1:16" ht="21.75" customHeight="1" thickBot="1" x14ac:dyDescent="0.25">
      <c r="A108" s="77" t="s">
        <v>8</v>
      </c>
      <c r="B108" s="77"/>
      <c r="C108" s="23"/>
      <c r="D108" s="22">
        <v>557800</v>
      </c>
      <c r="E108" s="22">
        <v>0</v>
      </c>
      <c r="F108" s="22">
        <v>0</v>
      </c>
      <c r="G108" s="20">
        <v>0</v>
      </c>
      <c r="H108" s="22">
        <v>0</v>
      </c>
      <c r="I108" s="22">
        <v>0</v>
      </c>
      <c r="J108" s="20">
        <v>0</v>
      </c>
      <c r="K108" s="22">
        <v>0</v>
      </c>
      <c r="L108" s="22">
        <v>0</v>
      </c>
      <c r="M108" s="20">
        <v>0</v>
      </c>
      <c r="N108" s="22">
        <v>0</v>
      </c>
      <c r="O108" s="22">
        <v>0</v>
      </c>
      <c r="P108" s="20">
        <v>557800</v>
      </c>
    </row>
    <row r="109" spans="1:16" ht="37.5" customHeight="1" thickBot="1" x14ac:dyDescent="0.25">
      <c r="A109" s="26" t="s">
        <v>6</v>
      </c>
      <c r="B109" s="25" t="s">
        <v>7</v>
      </c>
      <c r="C109" s="27">
        <v>202885001</v>
      </c>
      <c r="D109" s="11">
        <v>221300</v>
      </c>
      <c r="E109" s="21">
        <v>0</v>
      </c>
      <c r="F109" s="11">
        <v>0</v>
      </c>
      <c r="G109" s="9">
        <v>0</v>
      </c>
      <c r="H109" s="10">
        <v>0</v>
      </c>
      <c r="I109" s="10">
        <v>0</v>
      </c>
      <c r="J109" s="10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221300</v>
      </c>
    </row>
    <row r="110" spans="1:16" ht="35.25" customHeight="1" x14ac:dyDescent="0.2">
      <c r="A110" s="26" t="s">
        <v>6</v>
      </c>
      <c r="B110" s="25" t="s">
        <v>5</v>
      </c>
      <c r="C110" s="24">
        <v>125003016</v>
      </c>
      <c r="D110" s="11">
        <v>336500</v>
      </c>
      <c r="E110" s="21">
        <v>0</v>
      </c>
      <c r="F110" s="11">
        <v>0</v>
      </c>
      <c r="G110" s="9">
        <v>0</v>
      </c>
      <c r="H110" s="10">
        <v>0</v>
      </c>
      <c r="I110" s="10">
        <v>0</v>
      </c>
      <c r="J110" s="10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336500</v>
      </c>
    </row>
    <row r="111" spans="1:16" ht="24.75" customHeight="1" thickBot="1" x14ac:dyDescent="0.25">
      <c r="A111" s="77" t="s">
        <v>4</v>
      </c>
      <c r="B111" s="77"/>
      <c r="C111" s="23"/>
      <c r="D111" s="22">
        <v>138700</v>
      </c>
      <c r="E111" s="22">
        <v>0</v>
      </c>
      <c r="F111" s="22">
        <v>0</v>
      </c>
      <c r="G111" s="20">
        <v>0</v>
      </c>
      <c r="H111" s="22">
        <v>0</v>
      </c>
      <c r="I111" s="22">
        <v>0</v>
      </c>
      <c r="J111" s="20">
        <v>0</v>
      </c>
      <c r="K111" s="22">
        <v>0</v>
      </c>
      <c r="L111" s="22">
        <v>0</v>
      </c>
      <c r="M111" s="20">
        <v>0</v>
      </c>
      <c r="N111" s="22">
        <v>0</v>
      </c>
      <c r="O111" s="22">
        <v>0</v>
      </c>
      <c r="P111" s="20">
        <v>138700</v>
      </c>
    </row>
    <row r="112" spans="1:16" ht="38.25" customHeight="1" thickBot="1" x14ac:dyDescent="0.25">
      <c r="A112" s="18" t="s">
        <v>3</v>
      </c>
      <c r="B112" s="17" t="s">
        <v>2</v>
      </c>
      <c r="C112" s="16">
        <v>125003047</v>
      </c>
      <c r="D112" s="14">
        <v>138700</v>
      </c>
      <c r="E112" s="15">
        <v>0</v>
      </c>
      <c r="F112" s="14">
        <v>0</v>
      </c>
      <c r="G112" s="12">
        <v>0</v>
      </c>
      <c r="H112" s="13">
        <v>0</v>
      </c>
      <c r="I112" s="13">
        <v>0</v>
      </c>
      <c r="J112" s="13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138700</v>
      </c>
    </row>
    <row r="113" spans="1:16" ht="17.25" customHeight="1" x14ac:dyDescent="0.2">
      <c r="A113" s="105" t="s">
        <v>1</v>
      </c>
      <c r="B113" s="106" t="s">
        <v>0</v>
      </c>
      <c r="C113" s="106"/>
      <c r="D113" s="107">
        <v>2448255000</v>
      </c>
      <c r="E113" s="107">
        <v>36300183</v>
      </c>
      <c r="F113" s="107">
        <v>48138683</v>
      </c>
      <c r="G113" s="107">
        <v>170291783</v>
      </c>
      <c r="H113" s="107">
        <v>126091183</v>
      </c>
      <c r="I113" s="107">
        <v>52452183</v>
      </c>
      <c r="J113" s="107">
        <v>120717783</v>
      </c>
      <c r="K113" s="107">
        <v>167178183</v>
      </c>
      <c r="L113" s="107">
        <v>59602183</v>
      </c>
      <c r="M113" s="107">
        <v>97159383</v>
      </c>
      <c r="N113" s="107">
        <v>131900883</v>
      </c>
      <c r="O113" s="107">
        <v>81083983</v>
      </c>
      <c r="P113" s="107">
        <v>1357338587</v>
      </c>
    </row>
  </sheetData>
  <mergeCells count="14">
    <mergeCell ref="A15:A16"/>
    <mergeCell ref="E15:P15"/>
    <mergeCell ref="B15:B16"/>
    <mergeCell ref="D15:D16"/>
    <mergeCell ref="C15:C16"/>
    <mergeCell ref="A89:B89"/>
    <mergeCell ref="A91:B91"/>
    <mergeCell ref="A108:B108"/>
    <mergeCell ref="A111:B111"/>
    <mergeCell ref="A21:B21"/>
    <mergeCell ref="A25:B25"/>
    <mergeCell ref="A35:B35"/>
    <mergeCell ref="A47:B47"/>
    <mergeCell ref="A87:B87"/>
  </mergeCells>
  <pageMargins left="0.74803149606299213" right="0.74803149606299213" top="0.78740157480314965" bottom="0.78740157480314965" header="0.51181102362204722" footer="0.51181102362204722"/>
  <pageSetup paperSize="9" scale="56" fitToHeight="0" orientation="landscape" r:id="rId1"/>
  <headerFooter alignWithMargins="0">
    <oddHeader>&amp;CСтраница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CF64A-E62F-422F-AF43-371F5EB59BE2}">
  <sheetPr>
    <pageSetUpPr fitToPage="1"/>
  </sheetPr>
  <dimension ref="A1:Q8"/>
  <sheetViews>
    <sheetView showGridLines="0" workbookViewId="0">
      <selection activeCell="C13" sqref="C13"/>
    </sheetView>
  </sheetViews>
  <sheetFormatPr defaultColWidth="9.140625" defaultRowHeight="12.75" x14ac:dyDescent="0.2"/>
  <cols>
    <col min="1" max="1" width="36.7109375" customWidth="1"/>
    <col min="2" max="2" width="23.5703125" customWidth="1"/>
    <col min="3" max="3" width="9.140625" customWidth="1"/>
    <col min="4" max="4" width="12.85546875" customWidth="1"/>
    <col min="5" max="5" width="10.5703125" customWidth="1"/>
    <col min="6" max="6" width="10.7109375" customWidth="1"/>
    <col min="7" max="7" width="13.140625" customWidth="1"/>
    <col min="8" max="9" width="12.5703125" customWidth="1"/>
    <col min="10" max="11" width="12.7109375" customWidth="1"/>
    <col min="12" max="12" width="11.28515625" customWidth="1"/>
    <col min="13" max="13" width="11.7109375" customWidth="1"/>
    <col min="14" max="14" width="12.140625" customWidth="1"/>
    <col min="15" max="15" width="11.7109375" customWidth="1"/>
    <col min="16" max="16" width="13.42578125" customWidth="1"/>
    <col min="17" max="17" width="3.7109375" customWidth="1"/>
    <col min="18" max="247" width="9.140625" customWidth="1"/>
  </cols>
  <sheetData>
    <row r="1" spans="1:17" ht="16.5" customHeight="1" x14ac:dyDescent="0.2">
      <c r="A1" s="86" t="s">
        <v>121</v>
      </c>
      <c r="B1" s="1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1"/>
    </row>
    <row r="2" spans="1:17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44" t="s">
        <v>101</v>
      </c>
      <c r="Q2" s="1"/>
    </row>
    <row r="3" spans="1:17" ht="18" customHeight="1" x14ac:dyDescent="0.2">
      <c r="A3" s="81" t="s">
        <v>104</v>
      </c>
      <c r="B3" s="81" t="s">
        <v>103</v>
      </c>
      <c r="C3" s="78" t="s">
        <v>97</v>
      </c>
      <c r="D3" s="78" t="s">
        <v>98</v>
      </c>
      <c r="E3" s="81" t="s">
        <v>96</v>
      </c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1"/>
    </row>
    <row r="4" spans="1:17" ht="42.75" customHeight="1" x14ac:dyDescent="0.2">
      <c r="A4" s="82"/>
      <c r="B4" s="82"/>
      <c r="C4" s="79"/>
      <c r="D4" s="79"/>
      <c r="E4" s="59" t="s">
        <v>95</v>
      </c>
      <c r="F4" s="59" t="s">
        <v>94</v>
      </c>
      <c r="G4" s="59" t="s">
        <v>93</v>
      </c>
      <c r="H4" s="59" t="s">
        <v>92</v>
      </c>
      <c r="I4" s="59" t="s">
        <v>91</v>
      </c>
      <c r="J4" s="59" t="s">
        <v>90</v>
      </c>
      <c r="K4" s="59" t="s">
        <v>89</v>
      </c>
      <c r="L4" s="59" t="s">
        <v>88</v>
      </c>
      <c r="M4" s="59" t="s">
        <v>87</v>
      </c>
      <c r="N4" s="59" t="s">
        <v>86</v>
      </c>
      <c r="O4" s="59" t="s">
        <v>85</v>
      </c>
      <c r="P4" s="59" t="s">
        <v>84</v>
      </c>
      <c r="Q4" s="1"/>
    </row>
    <row r="5" spans="1:17" ht="30" customHeight="1" x14ac:dyDescent="0.2">
      <c r="A5" s="110" t="s">
        <v>144</v>
      </c>
      <c r="B5" s="108"/>
      <c r="C5" s="108"/>
      <c r="D5" s="58">
        <v>2000000</v>
      </c>
      <c r="E5" s="58">
        <v>0</v>
      </c>
      <c r="F5" s="58">
        <v>0</v>
      </c>
      <c r="G5" s="5">
        <v>0</v>
      </c>
      <c r="H5" s="58">
        <v>0</v>
      </c>
      <c r="I5" s="58">
        <v>0</v>
      </c>
      <c r="J5" s="5">
        <v>0</v>
      </c>
      <c r="K5" s="58">
        <v>0</v>
      </c>
      <c r="L5" s="58">
        <v>0</v>
      </c>
      <c r="M5" s="5">
        <v>0</v>
      </c>
      <c r="N5" s="58">
        <v>0</v>
      </c>
      <c r="O5" s="58">
        <v>0</v>
      </c>
      <c r="P5" s="5">
        <v>2000000</v>
      </c>
      <c r="Q5" s="1"/>
    </row>
    <row r="6" spans="1:17" ht="39" customHeight="1" x14ac:dyDescent="0.2">
      <c r="A6" s="55" t="s">
        <v>25</v>
      </c>
      <c r="B6" s="54" t="s">
        <v>102</v>
      </c>
      <c r="C6" s="53"/>
      <c r="D6" s="50">
        <v>2000000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2000000</v>
      </c>
      <c r="Q6" s="1"/>
    </row>
    <row r="7" spans="1:17" ht="58.5" customHeight="1" thickBot="1" x14ac:dyDescent="0.25">
      <c r="A7" s="109" t="s">
        <v>143</v>
      </c>
      <c r="B7" s="4" t="s">
        <v>0</v>
      </c>
      <c r="C7" s="49"/>
      <c r="D7" s="2">
        <v>2000000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2000000</v>
      </c>
      <c r="Q7" s="1"/>
    </row>
    <row r="8" spans="1:17" ht="45" customHeight="1" x14ac:dyDescent="0.2">
      <c r="A8" s="109" t="s">
        <v>142</v>
      </c>
      <c r="B8" s="4" t="s">
        <v>0</v>
      </c>
      <c r="C8" s="49" t="s">
        <v>0</v>
      </c>
      <c r="D8" s="7">
        <v>2450255000</v>
      </c>
      <c r="E8" s="7">
        <v>36300183</v>
      </c>
      <c r="F8" s="7">
        <v>48138683</v>
      </c>
      <c r="G8" s="7">
        <v>170291783</v>
      </c>
      <c r="H8" s="7">
        <v>126091183</v>
      </c>
      <c r="I8" s="7">
        <v>52452183</v>
      </c>
      <c r="J8" s="7">
        <v>120717783</v>
      </c>
      <c r="K8" s="7">
        <v>167178183</v>
      </c>
      <c r="L8" s="7">
        <v>59602183</v>
      </c>
      <c r="M8" s="7">
        <v>97159383</v>
      </c>
      <c r="N8" s="7">
        <v>131900883</v>
      </c>
      <c r="O8" s="7">
        <v>81083983</v>
      </c>
      <c r="P8" s="7">
        <v>1359338587</v>
      </c>
      <c r="Q8" s="1"/>
    </row>
  </sheetData>
  <mergeCells count="6">
    <mergeCell ref="A5:C5"/>
    <mergeCell ref="E3:P3"/>
    <mergeCell ref="A3:A4"/>
    <mergeCell ref="B3:B4"/>
    <mergeCell ref="D3:D4"/>
    <mergeCell ref="C3:C4"/>
  </mergeCells>
  <pageMargins left="0.75" right="0.75" top="1" bottom="1" header="0.5" footer="0.5"/>
  <pageSetup paperSize="9" scale="58" fitToHeight="0" orientation="landscape" r:id="rId1"/>
  <headerFooter alignWithMargins="0">
    <oddHeader>&amp;CСтраница &amp;P из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5DA35-E00F-444E-B2FB-04E634CFB50C}">
  <sheetPr>
    <pageSetUpPr fitToPage="1"/>
  </sheetPr>
  <dimension ref="A1:P85"/>
  <sheetViews>
    <sheetView showGridLines="0" topLeftCell="A64" workbookViewId="0">
      <selection activeCell="A5" sqref="A5:C5"/>
    </sheetView>
  </sheetViews>
  <sheetFormatPr defaultColWidth="9.140625" defaultRowHeight="12.75" x14ac:dyDescent="0.2"/>
  <cols>
    <col min="1" max="2" width="9.140625" customWidth="1"/>
    <col min="3" max="3" width="10.28515625" customWidth="1"/>
    <col min="4" max="4" width="13" customWidth="1"/>
    <col min="5" max="7" width="10.85546875" customWidth="1"/>
    <col min="8" max="8" width="11.7109375" customWidth="1"/>
    <col min="9" max="9" width="10.85546875" customWidth="1"/>
    <col min="10" max="10" width="11.7109375" customWidth="1"/>
    <col min="11" max="15" width="10.85546875" customWidth="1"/>
    <col min="16" max="16" width="13" customWidth="1"/>
    <col min="17" max="243" width="9.140625" customWidth="1"/>
  </cols>
  <sheetData>
    <row r="1" spans="1:16" ht="18" customHeight="1" x14ac:dyDescent="0.2">
      <c r="A1" s="86" t="s">
        <v>122</v>
      </c>
      <c r="B1" s="86"/>
      <c r="C1" s="86"/>
      <c r="D1" s="86"/>
      <c r="E1" s="86"/>
      <c r="F1" s="86"/>
      <c r="G1" s="86"/>
      <c r="H1" s="46"/>
      <c r="I1" s="46"/>
      <c r="J1" s="46"/>
      <c r="K1" s="46"/>
      <c r="L1" s="46"/>
      <c r="M1" s="46"/>
      <c r="N1" s="46"/>
      <c r="O1" s="46"/>
      <c r="P1" s="1"/>
    </row>
    <row r="2" spans="1:16" ht="21" customHeight="1" x14ac:dyDescent="0.2">
      <c r="A2" s="86" t="s">
        <v>123</v>
      </c>
      <c r="B2" s="86"/>
      <c r="C2" s="86"/>
      <c r="D2" s="86"/>
      <c r="E2" s="86"/>
      <c r="F2" s="86"/>
      <c r="G2" s="86"/>
      <c r="H2" s="1"/>
      <c r="I2" s="1"/>
      <c r="J2" s="1"/>
      <c r="K2" s="1"/>
      <c r="L2" s="1"/>
      <c r="M2" s="1"/>
      <c r="N2" s="1"/>
      <c r="O2" s="1"/>
      <c r="P2" s="1" t="s">
        <v>117</v>
      </c>
    </row>
    <row r="3" spans="1:16" ht="18" customHeight="1" x14ac:dyDescent="0.2">
      <c r="A3" s="81" t="s">
        <v>107</v>
      </c>
      <c r="B3" s="81" t="s">
        <v>106</v>
      </c>
      <c r="C3" s="78" t="s">
        <v>105</v>
      </c>
      <c r="D3" s="78" t="s">
        <v>98</v>
      </c>
      <c r="E3" s="81" t="s">
        <v>146</v>
      </c>
      <c r="F3" s="81"/>
      <c r="G3" s="81"/>
      <c r="H3" s="81"/>
      <c r="I3" s="81"/>
      <c r="J3" s="81"/>
      <c r="K3" s="81"/>
      <c r="L3" s="81"/>
      <c r="M3" s="81"/>
      <c r="N3" s="81"/>
      <c r="O3" s="81"/>
      <c r="P3" s="78"/>
    </row>
    <row r="4" spans="1:16" ht="18" customHeight="1" x14ac:dyDescent="0.2">
      <c r="A4" s="82"/>
      <c r="B4" s="82"/>
      <c r="C4" s="79"/>
      <c r="D4" s="79"/>
      <c r="E4" s="72" t="s">
        <v>95</v>
      </c>
      <c r="F4" s="72" t="s">
        <v>94</v>
      </c>
      <c r="G4" s="72" t="s">
        <v>93</v>
      </c>
      <c r="H4" s="72" t="s">
        <v>92</v>
      </c>
      <c r="I4" s="72" t="s">
        <v>91</v>
      </c>
      <c r="J4" s="72" t="s">
        <v>90</v>
      </c>
      <c r="K4" s="72" t="s">
        <v>89</v>
      </c>
      <c r="L4" s="72" t="s">
        <v>88</v>
      </c>
      <c r="M4" s="72" t="s">
        <v>87</v>
      </c>
      <c r="N4" s="72" t="s">
        <v>86</v>
      </c>
      <c r="O4" s="72" t="s">
        <v>85</v>
      </c>
      <c r="P4" s="76" t="s">
        <v>84</v>
      </c>
    </row>
    <row r="5" spans="1:16" ht="39" customHeight="1" x14ac:dyDescent="0.2">
      <c r="A5" s="92" t="s">
        <v>126</v>
      </c>
      <c r="B5" s="93"/>
      <c r="C5" s="94"/>
      <c r="D5" s="58">
        <v>393174900</v>
      </c>
      <c r="E5" s="58">
        <v>33041350</v>
      </c>
      <c r="F5" s="58">
        <v>18250000</v>
      </c>
      <c r="G5" s="5">
        <v>21088500</v>
      </c>
      <c r="H5" s="58">
        <v>18667450</v>
      </c>
      <c r="I5" s="58">
        <v>15772000</v>
      </c>
      <c r="J5" s="5">
        <v>23505500</v>
      </c>
      <c r="K5" s="58">
        <v>15761450</v>
      </c>
      <c r="L5" s="58">
        <v>16219000</v>
      </c>
      <c r="M5" s="5">
        <v>17509400</v>
      </c>
      <c r="N5" s="58">
        <v>17985950</v>
      </c>
      <c r="O5" s="58">
        <v>13385700</v>
      </c>
      <c r="P5" s="5">
        <v>181988600</v>
      </c>
    </row>
    <row r="6" spans="1:16" ht="12.75" customHeight="1" x14ac:dyDescent="0.2">
      <c r="A6" s="70">
        <v>902</v>
      </c>
      <c r="B6" s="69">
        <v>102</v>
      </c>
      <c r="C6" s="68">
        <v>130000000</v>
      </c>
      <c r="D6" s="65">
        <v>3364300</v>
      </c>
      <c r="E6" s="65">
        <v>276000</v>
      </c>
      <c r="F6" s="50">
        <v>276000</v>
      </c>
      <c r="G6" s="50">
        <v>350000</v>
      </c>
      <c r="H6" s="50">
        <v>276000</v>
      </c>
      <c r="I6" s="50">
        <v>276000</v>
      </c>
      <c r="J6" s="50">
        <v>350000</v>
      </c>
      <c r="K6" s="67">
        <v>276000</v>
      </c>
      <c r="L6" s="67">
        <v>276000</v>
      </c>
      <c r="M6" s="67">
        <v>350000</v>
      </c>
      <c r="N6" s="67">
        <v>276000</v>
      </c>
      <c r="O6" s="67">
        <v>276000</v>
      </c>
      <c r="P6" s="50">
        <v>106300</v>
      </c>
    </row>
    <row r="7" spans="1:16" ht="12.75" customHeight="1" x14ac:dyDescent="0.2">
      <c r="A7" s="64">
        <v>902</v>
      </c>
      <c r="B7" s="63">
        <v>104</v>
      </c>
      <c r="C7" s="66">
        <v>125003005</v>
      </c>
      <c r="D7" s="57">
        <v>4967000</v>
      </c>
      <c r="E7" s="65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1">
        <v>4967000</v>
      </c>
    </row>
    <row r="8" spans="1:16" ht="12.75" customHeight="1" x14ac:dyDescent="0.2">
      <c r="A8" s="64">
        <v>902</v>
      </c>
      <c r="B8" s="63">
        <v>104</v>
      </c>
      <c r="C8" s="66">
        <v>125003007</v>
      </c>
      <c r="D8" s="57">
        <v>933400</v>
      </c>
      <c r="E8" s="65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1">
        <v>933400</v>
      </c>
    </row>
    <row r="9" spans="1:16" ht="12.75" customHeight="1" x14ac:dyDescent="0.2">
      <c r="A9" s="64">
        <v>902</v>
      </c>
      <c r="B9" s="63">
        <v>104</v>
      </c>
      <c r="C9" s="66">
        <v>125003008</v>
      </c>
      <c r="D9" s="57">
        <v>933600</v>
      </c>
      <c r="E9" s="65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1">
        <v>933600</v>
      </c>
    </row>
    <row r="10" spans="1:16" ht="12.75" customHeight="1" x14ac:dyDescent="0.2">
      <c r="A10" s="64">
        <v>902</v>
      </c>
      <c r="B10" s="63">
        <v>104</v>
      </c>
      <c r="C10" s="66">
        <v>125003009</v>
      </c>
      <c r="D10" s="57">
        <v>3821400</v>
      </c>
      <c r="E10" s="65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1">
        <v>3821400</v>
      </c>
    </row>
    <row r="11" spans="1:16" ht="12.75" customHeight="1" x14ac:dyDescent="0.2">
      <c r="A11" s="64">
        <v>902</v>
      </c>
      <c r="B11" s="63">
        <v>104</v>
      </c>
      <c r="C11" s="66">
        <v>125003010</v>
      </c>
      <c r="D11" s="57">
        <v>1255400</v>
      </c>
      <c r="E11" s="65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1">
        <v>1255400</v>
      </c>
    </row>
    <row r="12" spans="1:16" ht="12.75" customHeight="1" x14ac:dyDescent="0.2">
      <c r="A12" s="64">
        <v>902</v>
      </c>
      <c r="B12" s="63">
        <v>104</v>
      </c>
      <c r="C12" s="66">
        <v>125003014</v>
      </c>
      <c r="D12" s="57">
        <v>933400</v>
      </c>
      <c r="E12" s="65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1">
        <v>933400</v>
      </c>
    </row>
    <row r="13" spans="1:16" ht="12.75" customHeight="1" x14ac:dyDescent="0.2">
      <c r="A13" s="64">
        <v>902</v>
      </c>
      <c r="B13" s="63">
        <v>104</v>
      </c>
      <c r="C13" s="66">
        <v>125003041</v>
      </c>
      <c r="D13" s="57">
        <v>252000</v>
      </c>
      <c r="E13" s="65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1">
        <v>252000</v>
      </c>
    </row>
    <row r="14" spans="1:16" ht="12.75" customHeight="1" x14ac:dyDescent="0.2">
      <c r="A14" s="64">
        <v>902</v>
      </c>
      <c r="B14" s="63">
        <v>104</v>
      </c>
      <c r="C14" s="66">
        <v>125003049</v>
      </c>
      <c r="D14" s="57">
        <v>1860800</v>
      </c>
      <c r="E14" s="65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1">
        <v>1860800</v>
      </c>
    </row>
    <row r="15" spans="1:16" ht="12.75" customHeight="1" x14ac:dyDescent="0.2">
      <c r="A15" s="64">
        <v>902</v>
      </c>
      <c r="B15" s="63">
        <v>104</v>
      </c>
      <c r="C15" s="66">
        <v>130000000</v>
      </c>
      <c r="D15" s="57">
        <v>69961100</v>
      </c>
      <c r="E15" s="65">
        <v>4500000</v>
      </c>
      <c r="F15" s="51">
        <v>4200000</v>
      </c>
      <c r="G15" s="51">
        <v>8000000</v>
      </c>
      <c r="H15" s="51">
        <v>5750000</v>
      </c>
      <c r="I15" s="51">
        <v>5500000</v>
      </c>
      <c r="J15" s="51">
        <v>8000000</v>
      </c>
      <c r="K15" s="56">
        <v>4700000</v>
      </c>
      <c r="L15" s="56">
        <v>4750000</v>
      </c>
      <c r="M15" s="56">
        <v>7000000</v>
      </c>
      <c r="N15" s="56">
        <v>6100000</v>
      </c>
      <c r="O15" s="56">
        <v>5000000</v>
      </c>
      <c r="P15" s="51">
        <v>6461100</v>
      </c>
    </row>
    <row r="16" spans="1:16" ht="12.75" customHeight="1" x14ac:dyDescent="0.2">
      <c r="A16" s="64">
        <v>902</v>
      </c>
      <c r="B16" s="63">
        <v>105</v>
      </c>
      <c r="C16" s="66">
        <v>203400000</v>
      </c>
      <c r="D16" s="57">
        <v>10900</v>
      </c>
      <c r="E16" s="65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1">
        <v>10900</v>
      </c>
    </row>
    <row r="17" spans="1:16" ht="12.75" customHeight="1" x14ac:dyDescent="0.2">
      <c r="A17" s="64">
        <v>902</v>
      </c>
      <c r="B17" s="63">
        <v>107</v>
      </c>
      <c r="C17" s="66">
        <v>130000000</v>
      </c>
      <c r="D17" s="57">
        <v>4800000</v>
      </c>
      <c r="E17" s="65">
        <v>0</v>
      </c>
      <c r="F17" s="51">
        <v>0</v>
      </c>
      <c r="G17" s="51">
        <v>0</v>
      </c>
      <c r="H17" s="51">
        <v>0</v>
      </c>
      <c r="I17" s="51">
        <v>0</v>
      </c>
      <c r="J17" s="51">
        <v>4800000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1">
        <v>0</v>
      </c>
    </row>
    <row r="18" spans="1:16" ht="12.75" customHeight="1" x14ac:dyDescent="0.2">
      <c r="A18" s="64">
        <v>902</v>
      </c>
      <c r="B18" s="63">
        <v>111</v>
      </c>
      <c r="C18" s="66">
        <v>130000000</v>
      </c>
      <c r="D18" s="57">
        <v>12000000</v>
      </c>
      <c r="E18" s="65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1">
        <v>12000000</v>
      </c>
    </row>
    <row r="19" spans="1:16" ht="12.75" customHeight="1" x14ac:dyDescent="0.2">
      <c r="A19" s="64">
        <v>902</v>
      </c>
      <c r="B19" s="63">
        <v>113</v>
      </c>
      <c r="C19" s="66">
        <v>130000000</v>
      </c>
      <c r="D19" s="57">
        <v>67258200</v>
      </c>
      <c r="E19" s="65">
        <v>4642800</v>
      </c>
      <c r="F19" s="51">
        <v>6000000</v>
      </c>
      <c r="G19" s="51">
        <v>5500000</v>
      </c>
      <c r="H19" s="51">
        <v>6500000</v>
      </c>
      <c r="I19" s="51">
        <v>6000000</v>
      </c>
      <c r="J19" s="51">
        <v>6000000</v>
      </c>
      <c r="K19" s="56">
        <v>6300000</v>
      </c>
      <c r="L19" s="56">
        <v>6800000</v>
      </c>
      <c r="M19" s="56">
        <v>6015400</v>
      </c>
      <c r="N19" s="56">
        <v>7000000</v>
      </c>
      <c r="O19" s="56">
        <v>3500000</v>
      </c>
      <c r="P19" s="51">
        <v>3000000</v>
      </c>
    </row>
    <row r="20" spans="1:16" ht="12.75" customHeight="1" x14ac:dyDescent="0.2">
      <c r="A20" s="64">
        <v>902</v>
      </c>
      <c r="B20" s="63">
        <v>204</v>
      </c>
      <c r="C20" s="66">
        <v>130000000</v>
      </c>
      <c r="D20" s="57">
        <v>122000</v>
      </c>
      <c r="E20" s="65">
        <v>12000</v>
      </c>
      <c r="F20" s="51">
        <v>6000</v>
      </c>
      <c r="G20" s="51">
        <v>10500</v>
      </c>
      <c r="H20" s="51">
        <v>9500</v>
      </c>
      <c r="I20" s="51">
        <v>28000</v>
      </c>
      <c r="J20" s="51">
        <v>12500</v>
      </c>
      <c r="K20" s="56">
        <v>5500</v>
      </c>
      <c r="L20" s="56">
        <v>7000</v>
      </c>
      <c r="M20" s="56">
        <v>6000</v>
      </c>
      <c r="N20" s="56">
        <v>6000</v>
      </c>
      <c r="O20" s="56">
        <v>7000</v>
      </c>
      <c r="P20" s="51">
        <v>12000</v>
      </c>
    </row>
    <row r="21" spans="1:16" ht="12.75" customHeight="1" x14ac:dyDescent="0.2">
      <c r="A21" s="64">
        <v>902</v>
      </c>
      <c r="B21" s="63">
        <v>310</v>
      </c>
      <c r="C21" s="66">
        <v>130000000</v>
      </c>
      <c r="D21" s="57">
        <v>23086400</v>
      </c>
      <c r="E21" s="65">
        <v>3000000</v>
      </c>
      <c r="F21" s="51">
        <v>2200000</v>
      </c>
      <c r="G21" s="51">
        <v>1500000</v>
      </c>
      <c r="H21" s="51">
        <v>2100000</v>
      </c>
      <c r="I21" s="51">
        <v>1600000</v>
      </c>
      <c r="J21" s="51">
        <v>1600000</v>
      </c>
      <c r="K21" s="56">
        <v>1750000</v>
      </c>
      <c r="L21" s="56">
        <v>1600000</v>
      </c>
      <c r="M21" s="56">
        <v>1500000</v>
      </c>
      <c r="N21" s="56">
        <v>1750000</v>
      </c>
      <c r="O21" s="56">
        <v>1900000</v>
      </c>
      <c r="P21" s="51">
        <v>2586400</v>
      </c>
    </row>
    <row r="22" spans="1:16" ht="12.75" customHeight="1" x14ac:dyDescent="0.2">
      <c r="A22" s="64">
        <v>902</v>
      </c>
      <c r="B22" s="63">
        <v>405</v>
      </c>
      <c r="C22" s="66">
        <v>125003017</v>
      </c>
      <c r="D22" s="57">
        <v>10005800</v>
      </c>
      <c r="E22" s="65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1">
        <v>10005800</v>
      </c>
    </row>
    <row r="23" spans="1:16" ht="12.75" customHeight="1" x14ac:dyDescent="0.2">
      <c r="A23" s="64">
        <v>902</v>
      </c>
      <c r="B23" s="63">
        <v>405</v>
      </c>
      <c r="C23" s="66">
        <v>125003038</v>
      </c>
      <c r="D23" s="57">
        <v>2058400</v>
      </c>
      <c r="E23" s="65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1">
        <v>2058400</v>
      </c>
    </row>
    <row r="24" spans="1:16" ht="12.75" customHeight="1" x14ac:dyDescent="0.2">
      <c r="A24" s="64">
        <v>902</v>
      </c>
      <c r="B24" s="63">
        <v>405</v>
      </c>
      <c r="C24" s="66">
        <v>999559900</v>
      </c>
      <c r="D24" s="57">
        <v>184100</v>
      </c>
      <c r="E24" s="65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1">
        <v>184100</v>
      </c>
    </row>
    <row r="25" spans="1:16" ht="12.75" customHeight="1" x14ac:dyDescent="0.2">
      <c r="A25" s="64">
        <v>902</v>
      </c>
      <c r="B25" s="63">
        <v>409</v>
      </c>
      <c r="C25" s="66">
        <v>130000000</v>
      </c>
      <c r="D25" s="57">
        <v>404700</v>
      </c>
      <c r="E25" s="65">
        <v>0</v>
      </c>
      <c r="F25" s="51">
        <v>0</v>
      </c>
      <c r="G25" s="51">
        <v>112000</v>
      </c>
      <c r="H25" s="51">
        <v>0</v>
      </c>
      <c r="I25" s="51">
        <v>0</v>
      </c>
      <c r="J25" s="51">
        <v>100000</v>
      </c>
      <c r="K25" s="56">
        <v>0</v>
      </c>
      <c r="L25" s="56">
        <v>0</v>
      </c>
      <c r="M25" s="56">
        <v>100000</v>
      </c>
      <c r="N25" s="56">
        <v>0</v>
      </c>
      <c r="O25" s="56">
        <v>92700</v>
      </c>
      <c r="P25" s="51">
        <v>0</v>
      </c>
    </row>
    <row r="26" spans="1:16" ht="12.75" customHeight="1" x14ac:dyDescent="0.2">
      <c r="A26" s="64">
        <v>902</v>
      </c>
      <c r="B26" s="63">
        <v>412</v>
      </c>
      <c r="C26" s="66">
        <v>125002376</v>
      </c>
      <c r="D26" s="57">
        <v>10712900</v>
      </c>
      <c r="E26" s="65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1">
        <v>10712900</v>
      </c>
    </row>
    <row r="27" spans="1:16" ht="12.75" customHeight="1" x14ac:dyDescent="0.2">
      <c r="A27" s="64">
        <v>902</v>
      </c>
      <c r="B27" s="63">
        <v>412</v>
      </c>
      <c r="C27" s="66">
        <v>130000000</v>
      </c>
      <c r="D27" s="57">
        <v>2025000</v>
      </c>
      <c r="E27" s="65">
        <v>240000</v>
      </c>
      <c r="F27" s="51">
        <v>160000</v>
      </c>
      <c r="G27" s="51">
        <v>146000</v>
      </c>
      <c r="H27" s="51">
        <v>150000</v>
      </c>
      <c r="I27" s="51">
        <v>164000</v>
      </c>
      <c r="J27" s="51">
        <v>300000</v>
      </c>
      <c r="K27" s="56">
        <v>158000</v>
      </c>
      <c r="L27" s="56">
        <v>126000</v>
      </c>
      <c r="M27" s="56">
        <v>166000</v>
      </c>
      <c r="N27" s="56">
        <v>186000</v>
      </c>
      <c r="O27" s="56">
        <v>134000</v>
      </c>
      <c r="P27" s="51">
        <v>95000</v>
      </c>
    </row>
    <row r="28" spans="1:16" ht="12.75" customHeight="1" x14ac:dyDescent="0.2">
      <c r="A28" s="64">
        <v>902</v>
      </c>
      <c r="B28" s="63">
        <v>501</v>
      </c>
      <c r="C28" s="66">
        <v>130000000</v>
      </c>
      <c r="D28" s="57">
        <v>2500000</v>
      </c>
      <c r="E28" s="65">
        <v>150000</v>
      </c>
      <c r="F28" s="51">
        <v>300000</v>
      </c>
      <c r="G28" s="51">
        <v>150000</v>
      </c>
      <c r="H28" s="51">
        <v>250000</v>
      </c>
      <c r="I28" s="51">
        <v>150000</v>
      </c>
      <c r="J28" s="51">
        <v>250000</v>
      </c>
      <c r="K28" s="56">
        <v>150000</v>
      </c>
      <c r="L28" s="56">
        <v>150000</v>
      </c>
      <c r="M28" s="56">
        <v>200000</v>
      </c>
      <c r="N28" s="56">
        <v>250000</v>
      </c>
      <c r="O28" s="56">
        <v>250000</v>
      </c>
      <c r="P28" s="51">
        <v>250000</v>
      </c>
    </row>
    <row r="29" spans="1:16" ht="12.75" customHeight="1" x14ac:dyDescent="0.2">
      <c r="A29" s="64">
        <v>902</v>
      </c>
      <c r="B29" s="63">
        <v>503</v>
      </c>
      <c r="C29" s="66">
        <v>130000000</v>
      </c>
      <c r="D29" s="57">
        <v>8332000</v>
      </c>
      <c r="E29" s="65">
        <v>1450000</v>
      </c>
      <c r="F29" s="51">
        <v>625000</v>
      </c>
      <c r="G29" s="51">
        <v>625000</v>
      </c>
      <c r="H29" s="51">
        <v>625000</v>
      </c>
      <c r="I29" s="51">
        <v>625000</v>
      </c>
      <c r="J29" s="51">
        <v>625000</v>
      </c>
      <c r="K29" s="56">
        <v>625000</v>
      </c>
      <c r="L29" s="56">
        <v>625000</v>
      </c>
      <c r="M29" s="56">
        <v>625000</v>
      </c>
      <c r="N29" s="56">
        <v>625000</v>
      </c>
      <c r="O29" s="56">
        <v>625000</v>
      </c>
      <c r="P29" s="51">
        <v>632000</v>
      </c>
    </row>
    <row r="30" spans="1:16" ht="12.75" customHeight="1" x14ac:dyDescent="0.2">
      <c r="A30" s="64">
        <v>902</v>
      </c>
      <c r="B30" s="63">
        <v>702</v>
      </c>
      <c r="C30" s="66">
        <v>130000000</v>
      </c>
      <c r="D30" s="57">
        <v>13093600</v>
      </c>
      <c r="E30" s="65">
        <v>13093600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1">
        <v>0</v>
      </c>
    </row>
    <row r="31" spans="1:16" ht="12.75" customHeight="1" x14ac:dyDescent="0.2">
      <c r="A31" s="64">
        <v>902</v>
      </c>
      <c r="B31" s="63">
        <v>702</v>
      </c>
      <c r="C31" s="66">
        <v>202729000</v>
      </c>
      <c r="D31" s="57">
        <v>63911900</v>
      </c>
      <c r="E31" s="65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1">
        <v>63911900</v>
      </c>
    </row>
    <row r="32" spans="1:16" ht="12.75" customHeight="1" x14ac:dyDescent="0.2">
      <c r="A32" s="64">
        <v>902</v>
      </c>
      <c r="B32" s="63">
        <v>707</v>
      </c>
      <c r="C32" s="66">
        <v>130000000</v>
      </c>
      <c r="D32" s="57">
        <v>8000000</v>
      </c>
      <c r="E32" s="65">
        <v>1342000</v>
      </c>
      <c r="F32" s="51">
        <v>482000</v>
      </c>
      <c r="G32" s="51">
        <v>744000</v>
      </c>
      <c r="H32" s="51">
        <v>772000</v>
      </c>
      <c r="I32" s="51">
        <v>393000</v>
      </c>
      <c r="J32" s="51">
        <v>482000</v>
      </c>
      <c r="K32" s="56">
        <v>612000</v>
      </c>
      <c r="L32" s="56">
        <v>632000</v>
      </c>
      <c r="M32" s="56">
        <v>596000</v>
      </c>
      <c r="N32" s="56">
        <v>608000</v>
      </c>
      <c r="O32" s="56">
        <v>650000</v>
      </c>
      <c r="P32" s="51">
        <v>687000</v>
      </c>
    </row>
    <row r="33" spans="1:16" ht="12.75" customHeight="1" x14ac:dyDescent="0.2">
      <c r="A33" s="64">
        <v>902</v>
      </c>
      <c r="B33" s="63">
        <v>709</v>
      </c>
      <c r="C33" s="66">
        <v>130000000</v>
      </c>
      <c r="D33" s="57">
        <v>170000</v>
      </c>
      <c r="E33" s="65">
        <v>0</v>
      </c>
      <c r="F33" s="51">
        <v>0</v>
      </c>
      <c r="G33" s="51">
        <v>0</v>
      </c>
      <c r="H33" s="51">
        <v>0</v>
      </c>
      <c r="I33" s="51">
        <v>85000</v>
      </c>
      <c r="J33" s="51">
        <v>85000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1">
        <v>0</v>
      </c>
    </row>
    <row r="34" spans="1:16" ht="12.75" customHeight="1" x14ac:dyDescent="0.2">
      <c r="A34" s="64">
        <v>902</v>
      </c>
      <c r="B34" s="63">
        <v>1001</v>
      </c>
      <c r="C34" s="66">
        <v>130000000</v>
      </c>
      <c r="D34" s="57">
        <v>7812000</v>
      </c>
      <c r="E34" s="65">
        <v>651000</v>
      </c>
      <c r="F34" s="51">
        <v>651000</v>
      </c>
      <c r="G34" s="51">
        <v>651000</v>
      </c>
      <c r="H34" s="51">
        <v>651000</v>
      </c>
      <c r="I34" s="51">
        <v>651000</v>
      </c>
      <c r="J34" s="51">
        <v>651000</v>
      </c>
      <c r="K34" s="56">
        <v>651000</v>
      </c>
      <c r="L34" s="56">
        <v>651000</v>
      </c>
      <c r="M34" s="56">
        <v>651000</v>
      </c>
      <c r="N34" s="56">
        <v>651000</v>
      </c>
      <c r="O34" s="56">
        <v>651000</v>
      </c>
      <c r="P34" s="51">
        <v>651000</v>
      </c>
    </row>
    <row r="35" spans="1:16" ht="12.75" customHeight="1" x14ac:dyDescent="0.2">
      <c r="A35" s="64">
        <v>902</v>
      </c>
      <c r="B35" s="63">
        <v>1003</v>
      </c>
      <c r="C35" s="66">
        <v>130000000</v>
      </c>
      <c r="D35" s="57">
        <v>10000000</v>
      </c>
      <c r="E35" s="65">
        <v>3000000</v>
      </c>
      <c r="F35" s="51">
        <v>3000000</v>
      </c>
      <c r="G35" s="51">
        <v>3000000</v>
      </c>
      <c r="H35" s="51">
        <v>1000000</v>
      </c>
      <c r="I35" s="51">
        <v>0</v>
      </c>
      <c r="J35" s="51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1">
        <v>0</v>
      </c>
    </row>
    <row r="36" spans="1:16" ht="12.75" customHeight="1" x14ac:dyDescent="0.2">
      <c r="A36" s="64">
        <v>902</v>
      </c>
      <c r="B36" s="63">
        <v>1004</v>
      </c>
      <c r="C36" s="66">
        <v>125003037</v>
      </c>
      <c r="D36" s="57">
        <v>47006100</v>
      </c>
      <c r="E36" s="65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1">
        <v>47006100</v>
      </c>
    </row>
    <row r="37" spans="1:16" ht="12.75" customHeight="1" x14ac:dyDescent="0.2">
      <c r="A37" s="64">
        <v>902</v>
      </c>
      <c r="B37" s="63">
        <v>1004</v>
      </c>
      <c r="C37" s="66">
        <v>202959000</v>
      </c>
      <c r="D37" s="57">
        <v>6260700</v>
      </c>
      <c r="E37" s="65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1">
        <v>6260700</v>
      </c>
    </row>
    <row r="38" spans="1:16" ht="12.75" customHeight="1" x14ac:dyDescent="0.2">
      <c r="A38" s="64">
        <v>902</v>
      </c>
      <c r="B38" s="63">
        <v>1006</v>
      </c>
      <c r="C38" s="66">
        <v>130000000</v>
      </c>
      <c r="D38" s="57">
        <v>1237800</v>
      </c>
      <c r="E38" s="65">
        <v>233950</v>
      </c>
      <c r="F38" s="51">
        <v>0</v>
      </c>
      <c r="G38" s="51">
        <v>0</v>
      </c>
      <c r="H38" s="51">
        <v>233950</v>
      </c>
      <c r="I38" s="51">
        <v>0</v>
      </c>
      <c r="J38" s="51">
        <v>0</v>
      </c>
      <c r="K38" s="56">
        <v>233950</v>
      </c>
      <c r="L38" s="56">
        <v>302000</v>
      </c>
      <c r="M38" s="56">
        <v>0</v>
      </c>
      <c r="N38" s="56">
        <v>233950</v>
      </c>
      <c r="O38" s="56">
        <v>0</v>
      </c>
      <c r="P38" s="51">
        <v>0</v>
      </c>
    </row>
    <row r="39" spans="1:16" ht="12.75" customHeight="1" x14ac:dyDescent="0.2">
      <c r="A39" s="64">
        <v>902</v>
      </c>
      <c r="B39" s="63">
        <v>1202</v>
      </c>
      <c r="C39" s="62">
        <v>130000000</v>
      </c>
      <c r="D39" s="10">
        <v>3900000</v>
      </c>
      <c r="E39" s="13">
        <v>450000</v>
      </c>
      <c r="F39" s="9">
        <v>350000</v>
      </c>
      <c r="G39" s="9">
        <v>300000</v>
      </c>
      <c r="H39" s="9">
        <v>350000</v>
      </c>
      <c r="I39" s="9">
        <v>300000</v>
      </c>
      <c r="J39" s="9">
        <v>250000</v>
      </c>
      <c r="K39" s="11">
        <v>300000</v>
      </c>
      <c r="L39" s="11">
        <v>300000</v>
      </c>
      <c r="M39" s="11">
        <v>300000</v>
      </c>
      <c r="N39" s="11">
        <v>300000</v>
      </c>
      <c r="O39" s="11">
        <v>300000</v>
      </c>
      <c r="P39" s="9">
        <v>400000</v>
      </c>
    </row>
    <row r="40" spans="1:16" ht="42.75" customHeight="1" x14ac:dyDescent="0.2">
      <c r="A40" s="92" t="s">
        <v>127</v>
      </c>
      <c r="B40" s="93"/>
      <c r="C40" s="94"/>
      <c r="D40" s="58">
        <v>96298200</v>
      </c>
      <c r="E40" s="58">
        <v>6250000</v>
      </c>
      <c r="F40" s="58">
        <v>1572000</v>
      </c>
      <c r="G40" s="5">
        <v>2050000</v>
      </c>
      <c r="H40" s="58">
        <v>6822000</v>
      </c>
      <c r="I40" s="58">
        <v>1572000</v>
      </c>
      <c r="J40" s="5">
        <v>2050000</v>
      </c>
      <c r="K40" s="58">
        <v>6822000</v>
      </c>
      <c r="L40" s="58">
        <v>1572000</v>
      </c>
      <c r="M40" s="5">
        <v>1572000</v>
      </c>
      <c r="N40" s="58">
        <v>7300000</v>
      </c>
      <c r="O40" s="58">
        <v>1600000</v>
      </c>
      <c r="P40" s="5">
        <v>57116200</v>
      </c>
    </row>
    <row r="41" spans="1:16" ht="12.75" customHeight="1" x14ac:dyDescent="0.2">
      <c r="A41" s="70">
        <v>905</v>
      </c>
      <c r="B41" s="69">
        <v>106</v>
      </c>
      <c r="C41" s="68">
        <v>130000000</v>
      </c>
      <c r="D41" s="65">
        <v>19898200</v>
      </c>
      <c r="E41" s="65">
        <v>1000000</v>
      </c>
      <c r="F41" s="50">
        <v>1572000</v>
      </c>
      <c r="G41" s="50">
        <v>2050000</v>
      </c>
      <c r="H41" s="50">
        <v>1572000</v>
      </c>
      <c r="I41" s="50">
        <v>1572000</v>
      </c>
      <c r="J41" s="50">
        <v>2050000</v>
      </c>
      <c r="K41" s="67">
        <v>1572000</v>
      </c>
      <c r="L41" s="67">
        <v>1572000</v>
      </c>
      <c r="M41" s="67">
        <v>1572000</v>
      </c>
      <c r="N41" s="67">
        <v>2050000</v>
      </c>
      <c r="O41" s="67">
        <v>1600000</v>
      </c>
      <c r="P41" s="50">
        <v>1716200</v>
      </c>
    </row>
    <row r="42" spans="1:16" ht="12.75" customHeight="1" x14ac:dyDescent="0.2">
      <c r="A42" s="64">
        <v>905</v>
      </c>
      <c r="B42" s="63">
        <v>1401</v>
      </c>
      <c r="C42" s="66">
        <v>130000000</v>
      </c>
      <c r="D42" s="57">
        <v>21000000</v>
      </c>
      <c r="E42" s="65">
        <v>5250000</v>
      </c>
      <c r="F42" s="51">
        <v>0</v>
      </c>
      <c r="G42" s="51">
        <v>0</v>
      </c>
      <c r="H42" s="51">
        <v>5250000</v>
      </c>
      <c r="I42" s="51">
        <v>0</v>
      </c>
      <c r="J42" s="51">
        <v>0</v>
      </c>
      <c r="K42" s="56">
        <v>5250000</v>
      </c>
      <c r="L42" s="56">
        <v>0</v>
      </c>
      <c r="M42" s="56">
        <v>0</v>
      </c>
      <c r="N42" s="56">
        <v>5250000</v>
      </c>
      <c r="O42" s="56">
        <v>0</v>
      </c>
      <c r="P42" s="51">
        <v>0</v>
      </c>
    </row>
    <row r="43" spans="1:16" ht="12.75" customHeight="1" x14ac:dyDescent="0.2">
      <c r="A43" s="64">
        <v>905</v>
      </c>
      <c r="B43" s="63">
        <v>1403</v>
      </c>
      <c r="C43" s="62">
        <v>130000000</v>
      </c>
      <c r="D43" s="10">
        <v>55400000</v>
      </c>
      <c r="E43" s="13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9">
        <v>55400000</v>
      </c>
    </row>
    <row r="44" spans="1:16" ht="35.25" customHeight="1" x14ac:dyDescent="0.2">
      <c r="A44" s="92" t="s">
        <v>128</v>
      </c>
      <c r="B44" s="93"/>
      <c r="C44" s="94"/>
      <c r="D44" s="58">
        <v>4151700</v>
      </c>
      <c r="E44" s="58">
        <v>88500</v>
      </c>
      <c r="F44" s="58">
        <v>341000</v>
      </c>
      <c r="G44" s="5">
        <v>225000</v>
      </c>
      <c r="H44" s="58">
        <v>325000</v>
      </c>
      <c r="I44" s="58">
        <v>225000</v>
      </c>
      <c r="J44" s="5">
        <v>325000</v>
      </c>
      <c r="K44" s="58">
        <v>325000</v>
      </c>
      <c r="L44" s="58">
        <v>225000</v>
      </c>
      <c r="M44" s="5">
        <v>225000</v>
      </c>
      <c r="N44" s="58">
        <v>353000</v>
      </c>
      <c r="O44" s="58">
        <v>300000</v>
      </c>
      <c r="P44" s="5">
        <v>1194200</v>
      </c>
    </row>
    <row r="45" spans="1:16" ht="12.75" customHeight="1" x14ac:dyDescent="0.2">
      <c r="A45" s="70">
        <v>910</v>
      </c>
      <c r="B45" s="69">
        <v>106</v>
      </c>
      <c r="C45" s="68">
        <v>130000000</v>
      </c>
      <c r="D45" s="65">
        <v>3382000</v>
      </c>
      <c r="E45" s="65">
        <v>88500</v>
      </c>
      <c r="F45" s="50">
        <v>341000</v>
      </c>
      <c r="G45" s="50">
        <v>225000</v>
      </c>
      <c r="H45" s="50">
        <v>325000</v>
      </c>
      <c r="I45" s="50">
        <v>225000</v>
      </c>
      <c r="J45" s="50">
        <v>325000</v>
      </c>
      <c r="K45" s="67">
        <v>325000</v>
      </c>
      <c r="L45" s="67">
        <v>225000</v>
      </c>
      <c r="M45" s="67">
        <v>225000</v>
      </c>
      <c r="N45" s="67">
        <v>353000</v>
      </c>
      <c r="O45" s="67">
        <v>300000</v>
      </c>
      <c r="P45" s="50">
        <v>424500</v>
      </c>
    </row>
    <row r="46" spans="1:16" ht="12.75" customHeight="1" x14ac:dyDescent="0.2">
      <c r="A46" s="64">
        <v>910</v>
      </c>
      <c r="B46" s="63">
        <v>106</v>
      </c>
      <c r="C46" s="62">
        <v>140001005</v>
      </c>
      <c r="D46" s="10">
        <v>769700</v>
      </c>
      <c r="E46" s="13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9">
        <v>769700</v>
      </c>
    </row>
    <row r="47" spans="1:16" ht="41.25" customHeight="1" x14ac:dyDescent="0.2">
      <c r="A47" s="92" t="s">
        <v>129</v>
      </c>
      <c r="B47" s="93"/>
      <c r="C47" s="94"/>
      <c r="D47" s="58">
        <v>1813671800</v>
      </c>
      <c r="E47" s="58">
        <v>42206200</v>
      </c>
      <c r="F47" s="58">
        <v>64051200</v>
      </c>
      <c r="G47" s="5">
        <v>59105000</v>
      </c>
      <c r="H47" s="58">
        <v>68182900</v>
      </c>
      <c r="I47" s="58">
        <v>60097300</v>
      </c>
      <c r="J47" s="5">
        <v>66480800</v>
      </c>
      <c r="K47" s="58">
        <v>59195600</v>
      </c>
      <c r="L47" s="58">
        <v>57862400</v>
      </c>
      <c r="M47" s="5">
        <v>56819300</v>
      </c>
      <c r="N47" s="58">
        <v>58395200</v>
      </c>
      <c r="O47" s="58">
        <v>45597300</v>
      </c>
      <c r="P47" s="5">
        <v>1175678600</v>
      </c>
    </row>
    <row r="48" spans="1:16" ht="12.75" customHeight="1" x14ac:dyDescent="0.2">
      <c r="A48" s="70">
        <v>925</v>
      </c>
      <c r="B48" s="69">
        <v>701</v>
      </c>
      <c r="C48" s="68">
        <v>125003024</v>
      </c>
      <c r="D48" s="65">
        <v>340835800</v>
      </c>
      <c r="E48" s="65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50">
        <v>340835800</v>
      </c>
    </row>
    <row r="49" spans="1:16" ht="12.75" customHeight="1" x14ac:dyDescent="0.2">
      <c r="A49" s="64">
        <v>925</v>
      </c>
      <c r="B49" s="63">
        <v>701</v>
      </c>
      <c r="C49" s="66">
        <v>125003033</v>
      </c>
      <c r="D49" s="57">
        <v>5165700</v>
      </c>
      <c r="E49" s="65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6">
        <v>0</v>
      </c>
      <c r="L49" s="56">
        <v>0</v>
      </c>
      <c r="M49" s="56">
        <v>0</v>
      </c>
      <c r="N49" s="56">
        <v>0</v>
      </c>
      <c r="O49" s="56">
        <v>0</v>
      </c>
      <c r="P49" s="51">
        <v>5165700</v>
      </c>
    </row>
    <row r="50" spans="1:16" ht="12.75" customHeight="1" x14ac:dyDescent="0.2">
      <c r="A50" s="64">
        <v>925</v>
      </c>
      <c r="B50" s="63">
        <v>701</v>
      </c>
      <c r="C50" s="66">
        <v>130000000</v>
      </c>
      <c r="D50" s="57">
        <v>161974800</v>
      </c>
      <c r="E50" s="65">
        <v>14598000</v>
      </c>
      <c r="F50" s="51">
        <v>14189400</v>
      </c>
      <c r="G50" s="51">
        <v>14364900</v>
      </c>
      <c r="H50" s="51">
        <v>16073100</v>
      </c>
      <c r="I50" s="51">
        <v>14702100</v>
      </c>
      <c r="J50" s="51">
        <v>12885200</v>
      </c>
      <c r="K50" s="56">
        <v>15453400</v>
      </c>
      <c r="L50" s="56">
        <v>13800400</v>
      </c>
      <c r="M50" s="56">
        <v>13373200</v>
      </c>
      <c r="N50" s="56">
        <v>12367500</v>
      </c>
      <c r="O50" s="56">
        <v>10844000</v>
      </c>
      <c r="P50" s="51">
        <v>9323600</v>
      </c>
    </row>
    <row r="51" spans="1:16" ht="12.75" customHeight="1" x14ac:dyDescent="0.2">
      <c r="A51" s="64">
        <v>925</v>
      </c>
      <c r="B51" s="63">
        <v>702</v>
      </c>
      <c r="C51" s="66">
        <v>125002040</v>
      </c>
      <c r="D51" s="57">
        <v>11935700</v>
      </c>
      <c r="E51" s="65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6">
        <v>0</v>
      </c>
      <c r="L51" s="56">
        <v>0</v>
      </c>
      <c r="M51" s="56">
        <v>0</v>
      </c>
      <c r="N51" s="56">
        <v>0</v>
      </c>
      <c r="O51" s="56">
        <v>0</v>
      </c>
      <c r="P51" s="51">
        <v>11935700</v>
      </c>
    </row>
    <row r="52" spans="1:16" ht="12.75" customHeight="1" x14ac:dyDescent="0.2">
      <c r="A52" s="64">
        <v>925</v>
      </c>
      <c r="B52" s="63">
        <v>702</v>
      </c>
      <c r="C52" s="66">
        <v>125003025</v>
      </c>
      <c r="D52" s="57">
        <v>557817700</v>
      </c>
      <c r="E52" s="65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51">
        <v>557817700</v>
      </c>
    </row>
    <row r="53" spans="1:16" ht="12.75" customHeight="1" x14ac:dyDescent="0.2">
      <c r="A53" s="64">
        <v>925</v>
      </c>
      <c r="B53" s="63">
        <v>702</v>
      </c>
      <c r="C53" s="66">
        <v>125003030</v>
      </c>
      <c r="D53" s="57">
        <v>764600</v>
      </c>
      <c r="E53" s="65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1">
        <v>764600</v>
      </c>
    </row>
    <row r="54" spans="1:16" ht="12.75" customHeight="1" x14ac:dyDescent="0.2">
      <c r="A54" s="64">
        <v>925</v>
      </c>
      <c r="B54" s="63">
        <v>702</v>
      </c>
      <c r="C54" s="66">
        <v>125003031</v>
      </c>
      <c r="D54" s="57">
        <v>12666900</v>
      </c>
      <c r="E54" s="65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1">
        <v>12666900</v>
      </c>
    </row>
    <row r="55" spans="1:16" ht="12.75" customHeight="1" x14ac:dyDescent="0.2">
      <c r="A55" s="64">
        <v>925</v>
      </c>
      <c r="B55" s="63">
        <v>702</v>
      </c>
      <c r="C55" s="66">
        <v>125003032</v>
      </c>
      <c r="D55" s="57">
        <v>1983500</v>
      </c>
      <c r="E55" s="65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1">
        <v>1983500</v>
      </c>
    </row>
    <row r="56" spans="1:16" ht="12.75" customHeight="1" x14ac:dyDescent="0.2">
      <c r="A56" s="64">
        <v>925</v>
      </c>
      <c r="B56" s="63">
        <v>702</v>
      </c>
      <c r="C56" s="66">
        <v>125003034</v>
      </c>
      <c r="D56" s="57">
        <v>7852500</v>
      </c>
      <c r="E56" s="65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</v>
      </c>
      <c r="P56" s="51">
        <v>7852500</v>
      </c>
    </row>
    <row r="57" spans="1:16" ht="12.75" customHeight="1" x14ac:dyDescent="0.2">
      <c r="A57" s="64">
        <v>925</v>
      </c>
      <c r="B57" s="63">
        <v>702</v>
      </c>
      <c r="C57" s="66">
        <v>130000000</v>
      </c>
      <c r="D57" s="57">
        <v>200176200</v>
      </c>
      <c r="E57" s="65">
        <v>9464600</v>
      </c>
      <c r="F57" s="51">
        <v>17980600</v>
      </c>
      <c r="G57" s="51">
        <v>20737700</v>
      </c>
      <c r="H57" s="51">
        <v>18816700</v>
      </c>
      <c r="I57" s="51">
        <v>19552100</v>
      </c>
      <c r="J57" s="51">
        <v>19870000</v>
      </c>
      <c r="K57" s="56">
        <v>21930000</v>
      </c>
      <c r="L57" s="56">
        <v>23705300</v>
      </c>
      <c r="M57" s="56">
        <v>17222100</v>
      </c>
      <c r="N57" s="56">
        <v>16946700</v>
      </c>
      <c r="O57" s="56">
        <v>10123400</v>
      </c>
      <c r="P57" s="51">
        <v>3827000</v>
      </c>
    </row>
    <row r="58" spans="1:16" ht="12.75" customHeight="1" x14ac:dyDescent="0.2">
      <c r="A58" s="64">
        <v>925</v>
      </c>
      <c r="B58" s="63">
        <v>702</v>
      </c>
      <c r="C58" s="66">
        <v>202703002</v>
      </c>
      <c r="D58" s="57">
        <v>43980600</v>
      </c>
      <c r="E58" s="65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1">
        <v>43980600</v>
      </c>
    </row>
    <row r="59" spans="1:16" ht="12.75" customHeight="1" x14ac:dyDescent="0.2">
      <c r="A59" s="64">
        <v>925</v>
      </c>
      <c r="B59" s="63">
        <v>702</v>
      </c>
      <c r="C59" s="66">
        <v>202729000</v>
      </c>
      <c r="D59" s="57">
        <v>23186200</v>
      </c>
      <c r="E59" s="65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</v>
      </c>
      <c r="P59" s="51">
        <v>23186200</v>
      </c>
    </row>
    <row r="60" spans="1:16" ht="12.75" customHeight="1" x14ac:dyDescent="0.2">
      <c r="A60" s="64">
        <v>925</v>
      </c>
      <c r="B60" s="63">
        <v>702</v>
      </c>
      <c r="C60" s="66">
        <v>204504000</v>
      </c>
      <c r="D60" s="57">
        <v>51475900</v>
      </c>
      <c r="E60" s="65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1">
        <v>51475900</v>
      </c>
    </row>
    <row r="61" spans="1:16" ht="12.75" customHeight="1" x14ac:dyDescent="0.2">
      <c r="A61" s="64">
        <v>925</v>
      </c>
      <c r="B61" s="63">
        <v>702</v>
      </c>
      <c r="C61" s="66">
        <v>204511000</v>
      </c>
      <c r="D61" s="57">
        <v>4216900</v>
      </c>
      <c r="E61" s="65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</v>
      </c>
      <c r="P61" s="51">
        <v>4216900</v>
      </c>
    </row>
    <row r="62" spans="1:16" ht="12.75" customHeight="1" x14ac:dyDescent="0.2">
      <c r="A62" s="64">
        <v>925</v>
      </c>
      <c r="B62" s="63">
        <v>703</v>
      </c>
      <c r="C62" s="66">
        <v>125003035</v>
      </c>
      <c r="D62" s="57">
        <v>608400</v>
      </c>
      <c r="E62" s="65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</v>
      </c>
      <c r="P62" s="51">
        <v>608400</v>
      </c>
    </row>
    <row r="63" spans="1:16" ht="12.75" customHeight="1" x14ac:dyDescent="0.2">
      <c r="A63" s="64">
        <v>925</v>
      </c>
      <c r="B63" s="63">
        <v>703</v>
      </c>
      <c r="C63" s="66">
        <v>125003039</v>
      </c>
      <c r="D63" s="57">
        <v>218800</v>
      </c>
      <c r="E63" s="65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</v>
      </c>
      <c r="P63" s="51">
        <v>218800</v>
      </c>
    </row>
    <row r="64" spans="1:16" ht="12.75" customHeight="1" x14ac:dyDescent="0.2">
      <c r="A64" s="64">
        <v>925</v>
      </c>
      <c r="B64" s="63">
        <v>703</v>
      </c>
      <c r="C64" s="66">
        <v>130000000</v>
      </c>
      <c r="D64" s="57">
        <v>176671500</v>
      </c>
      <c r="E64" s="65">
        <v>11280900</v>
      </c>
      <c r="F64" s="51">
        <v>18877300</v>
      </c>
      <c r="G64" s="51">
        <v>13047500</v>
      </c>
      <c r="H64" s="51">
        <v>20005600</v>
      </c>
      <c r="I64" s="51">
        <v>13525400</v>
      </c>
      <c r="J64" s="51">
        <v>20633700</v>
      </c>
      <c r="K64" s="56">
        <v>9576100</v>
      </c>
      <c r="L64" s="56">
        <v>8889000</v>
      </c>
      <c r="M64" s="56">
        <v>14748800</v>
      </c>
      <c r="N64" s="56">
        <v>17683700</v>
      </c>
      <c r="O64" s="56">
        <v>12997500</v>
      </c>
      <c r="P64" s="51">
        <v>15406000</v>
      </c>
    </row>
    <row r="65" spans="1:16" ht="12.75" customHeight="1" x14ac:dyDescent="0.2">
      <c r="A65" s="64">
        <v>925</v>
      </c>
      <c r="B65" s="63">
        <v>709</v>
      </c>
      <c r="C65" s="66">
        <v>125003015</v>
      </c>
      <c r="D65" s="57">
        <v>211200</v>
      </c>
      <c r="E65" s="65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1">
        <v>211200</v>
      </c>
    </row>
    <row r="66" spans="1:16" ht="12.75" customHeight="1" x14ac:dyDescent="0.2">
      <c r="A66" s="64">
        <v>925</v>
      </c>
      <c r="B66" s="63">
        <v>709</v>
      </c>
      <c r="C66" s="66">
        <v>125003024</v>
      </c>
      <c r="D66" s="57">
        <v>5112500</v>
      </c>
      <c r="E66" s="65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1">
        <v>5112500</v>
      </c>
    </row>
    <row r="67" spans="1:16" ht="12.75" customHeight="1" x14ac:dyDescent="0.2">
      <c r="A67" s="64">
        <v>925</v>
      </c>
      <c r="B67" s="63">
        <v>709</v>
      </c>
      <c r="C67" s="66">
        <v>125003025</v>
      </c>
      <c r="D67" s="57">
        <v>8367200</v>
      </c>
      <c r="E67" s="65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1">
        <v>8367200</v>
      </c>
    </row>
    <row r="68" spans="1:16" ht="12.75" customHeight="1" x14ac:dyDescent="0.2">
      <c r="A68" s="64">
        <v>925</v>
      </c>
      <c r="B68" s="63">
        <v>709</v>
      </c>
      <c r="C68" s="66">
        <v>125003036</v>
      </c>
      <c r="D68" s="57">
        <v>2575600</v>
      </c>
      <c r="E68" s="65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6">
        <v>0</v>
      </c>
      <c r="L68" s="56">
        <v>0</v>
      </c>
      <c r="M68" s="56">
        <v>0</v>
      </c>
      <c r="N68" s="56">
        <v>0</v>
      </c>
      <c r="O68" s="56">
        <v>0</v>
      </c>
      <c r="P68" s="51">
        <v>2575600</v>
      </c>
    </row>
    <row r="69" spans="1:16" ht="12.75" customHeight="1" x14ac:dyDescent="0.2">
      <c r="A69" s="64">
        <v>925</v>
      </c>
      <c r="B69" s="63">
        <v>709</v>
      </c>
      <c r="C69" s="66">
        <v>130000000</v>
      </c>
      <c r="D69" s="57">
        <v>142034300</v>
      </c>
      <c r="E69" s="65">
        <v>6862700</v>
      </c>
      <c r="F69" s="51">
        <v>13003900</v>
      </c>
      <c r="G69" s="51">
        <v>10954900</v>
      </c>
      <c r="H69" s="51">
        <v>13287500</v>
      </c>
      <c r="I69" s="51">
        <v>12317700</v>
      </c>
      <c r="J69" s="51">
        <v>13091900</v>
      </c>
      <c r="K69" s="56">
        <v>12236100</v>
      </c>
      <c r="L69" s="56">
        <v>11467700</v>
      </c>
      <c r="M69" s="56">
        <v>11475200</v>
      </c>
      <c r="N69" s="56">
        <v>11397300</v>
      </c>
      <c r="O69" s="56">
        <v>11632400</v>
      </c>
      <c r="P69" s="51">
        <v>14307000</v>
      </c>
    </row>
    <row r="70" spans="1:16" ht="12.75" customHeight="1" x14ac:dyDescent="0.2">
      <c r="A70" s="64">
        <v>925</v>
      </c>
      <c r="B70" s="63">
        <v>1004</v>
      </c>
      <c r="C70" s="66">
        <v>125003018</v>
      </c>
      <c r="D70" s="57">
        <v>23827200</v>
      </c>
      <c r="E70" s="65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1">
        <v>23827200</v>
      </c>
    </row>
    <row r="71" spans="1:16" ht="12.75" customHeight="1" x14ac:dyDescent="0.2">
      <c r="A71" s="64">
        <v>925</v>
      </c>
      <c r="B71" s="63">
        <v>1004</v>
      </c>
      <c r="C71" s="66">
        <v>125003019</v>
      </c>
      <c r="D71" s="57">
        <v>22594300</v>
      </c>
      <c r="E71" s="65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1">
        <v>22594300</v>
      </c>
    </row>
    <row r="72" spans="1:16" ht="12.75" customHeight="1" x14ac:dyDescent="0.2">
      <c r="A72" s="64">
        <v>925</v>
      </c>
      <c r="B72" s="63">
        <v>1004</v>
      </c>
      <c r="C72" s="62">
        <v>125003028</v>
      </c>
      <c r="D72" s="10">
        <v>7417800</v>
      </c>
      <c r="E72" s="13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9">
        <v>7417800</v>
      </c>
    </row>
    <row r="73" spans="1:16" ht="36.75" customHeight="1" x14ac:dyDescent="0.2">
      <c r="A73" s="92" t="s">
        <v>130</v>
      </c>
      <c r="B73" s="93"/>
      <c r="C73" s="94"/>
      <c r="D73" s="58">
        <v>72793900</v>
      </c>
      <c r="E73" s="58">
        <v>2877100</v>
      </c>
      <c r="F73" s="58">
        <v>5843600</v>
      </c>
      <c r="G73" s="5">
        <v>6192000</v>
      </c>
      <c r="H73" s="58">
        <v>7732600</v>
      </c>
      <c r="I73" s="58">
        <v>7062200</v>
      </c>
      <c r="J73" s="5">
        <v>9931000</v>
      </c>
      <c r="K73" s="58">
        <v>5105600</v>
      </c>
      <c r="L73" s="58">
        <v>3258800</v>
      </c>
      <c r="M73" s="5">
        <v>5399000</v>
      </c>
      <c r="N73" s="58">
        <v>5961200</v>
      </c>
      <c r="O73" s="58">
        <v>5719200</v>
      </c>
      <c r="P73" s="5">
        <v>7711600</v>
      </c>
    </row>
    <row r="74" spans="1:16" ht="12.75" customHeight="1" x14ac:dyDescent="0.2">
      <c r="A74" s="70">
        <v>926</v>
      </c>
      <c r="B74" s="69">
        <v>703</v>
      </c>
      <c r="C74" s="68">
        <v>125003016</v>
      </c>
      <c r="D74" s="65">
        <v>336500</v>
      </c>
      <c r="E74" s="65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50">
        <v>336500</v>
      </c>
    </row>
    <row r="75" spans="1:16" ht="12.75" customHeight="1" x14ac:dyDescent="0.2">
      <c r="A75" s="64">
        <v>926</v>
      </c>
      <c r="B75" s="63">
        <v>703</v>
      </c>
      <c r="C75" s="66">
        <v>130000000</v>
      </c>
      <c r="D75" s="57">
        <v>59652200</v>
      </c>
      <c r="E75" s="65">
        <v>2373300</v>
      </c>
      <c r="F75" s="51">
        <v>4897300</v>
      </c>
      <c r="G75" s="51">
        <v>5166600</v>
      </c>
      <c r="H75" s="51">
        <v>6411800</v>
      </c>
      <c r="I75" s="51">
        <v>6029000</v>
      </c>
      <c r="J75" s="51">
        <v>8787600</v>
      </c>
      <c r="K75" s="56">
        <v>4054800</v>
      </c>
      <c r="L75" s="56">
        <v>2090800</v>
      </c>
      <c r="M75" s="56">
        <v>4103600</v>
      </c>
      <c r="N75" s="56">
        <v>4975100</v>
      </c>
      <c r="O75" s="56">
        <v>4829000</v>
      </c>
      <c r="P75" s="51">
        <v>5933300</v>
      </c>
    </row>
    <row r="76" spans="1:16" ht="12.75" customHeight="1" x14ac:dyDescent="0.2">
      <c r="A76" s="64">
        <v>926</v>
      </c>
      <c r="B76" s="63">
        <v>709</v>
      </c>
      <c r="C76" s="66">
        <v>130000000</v>
      </c>
      <c r="D76" s="57">
        <v>100000</v>
      </c>
      <c r="E76" s="65">
        <v>0</v>
      </c>
      <c r="F76" s="51">
        <v>0</v>
      </c>
      <c r="G76" s="51">
        <v>0</v>
      </c>
      <c r="H76" s="51">
        <v>0</v>
      </c>
      <c r="I76" s="51">
        <v>0</v>
      </c>
      <c r="J76" s="51">
        <v>100000</v>
      </c>
      <c r="K76" s="56">
        <v>0</v>
      </c>
      <c r="L76" s="56">
        <v>0</v>
      </c>
      <c r="M76" s="56">
        <v>0</v>
      </c>
      <c r="N76" s="56">
        <v>0</v>
      </c>
      <c r="O76" s="56">
        <v>0</v>
      </c>
      <c r="P76" s="51">
        <v>0</v>
      </c>
    </row>
    <row r="77" spans="1:16" ht="12.75" customHeight="1" x14ac:dyDescent="0.2">
      <c r="A77" s="64">
        <v>926</v>
      </c>
      <c r="B77" s="63">
        <v>801</v>
      </c>
      <c r="C77" s="66">
        <v>130000000</v>
      </c>
      <c r="D77" s="57">
        <v>3229400</v>
      </c>
      <c r="E77" s="65">
        <v>152900</v>
      </c>
      <c r="F77" s="51">
        <v>229000</v>
      </c>
      <c r="G77" s="51">
        <v>269000</v>
      </c>
      <c r="H77" s="51">
        <v>234600</v>
      </c>
      <c r="I77" s="51">
        <v>334000</v>
      </c>
      <c r="J77" s="51">
        <v>289000</v>
      </c>
      <c r="K77" s="56">
        <v>216100</v>
      </c>
      <c r="L77" s="56">
        <v>463800</v>
      </c>
      <c r="M77" s="56">
        <v>539000</v>
      </c>
      <c r="N77" s="56">
        <v>159000</v>
      </c>
      <c r="O77" s="56">
        <v>184000</v>
      </c>
      <c r="P77" s="51">
        <v>159000</v>
      </c>
    </row>
    <row r="78" spans="1:16" ht="12.75" customHeight="1" x14ac:dyDescent="0.2">
      <c r="A78" s="64">
        <v>926</v>
      </c>
      <c r="B78" s="63">
        <v>801</v>
      </c>
      <c r="C78" s="66">
        <v>202885001</v>
      </c>
      <c r="D78" s="57">
        <v>266700</v>
      </c>
      <c r="E78" s="65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6">
        <v>0</v>
      </c>
      <c r="L78" s="56">
        <v>0</v>
      </c>
      <c r="M78" s="56">
        <v>0</v>
      </c>
      <c r="N78" s="56">
        <v>0</v>
      </c>
      <c r="O78" s="56">
        <v>0</v>
      </c>
      <c r="P78" s="51">
        <v>266700</v>
      </c>
    </row>
    <row r="79" spans="1:16" ht="12.75" customHeight="1" x14ac:dyDescent="0.2">
      <c r="A79" s="64">
        <v>926</v>
      </c>
      <c r="B79" s="63">
        <v>804</v>
      </c>
      <c r="C79" s="62">
        <v>130000000</v>
      </c>
      <c r="D79" s="10">
        <v>9209100</v>
      </c>
      <c r="E79" s="13">
        <v>350900</v>
      </c>
      <c r="F79" s="9">
        <v>717300</v>
      </c>
      <c r="G79" s="9">
        <v>756400</v>
      </c>
      <c r="H79" s="9">
        <v>1086200</v>
      </c>
      <c r="I79" s="9">
        <v>699200</v>
      </c>
      <c r="J79" s="9">
        <v>754400</v>
      </c>
      <c r="K79" s="11">
        <v>834700</v>
      </c>
      <c r="L79" s="11">
        <v>704200</v>
      </c>
      <c r="M79" s="11">
        <v>756400</v>
      </c>
      <c r="N79" s="11">
        <v>827100</v>
      </c>
      <c r="O79" s="11">
        <v>706200</v>
      </c>
      <c r="P79" s="9">
        <v>1016100</v>
      </c>
    </row>
    <row r="80" spans="1:16" ht="41.25" customHeight="1" x14ac:dyDescent="0.2">
      <c r="A80" s="92" t="s">
        <v>132</v>
      </c>
      <c r="B80" s="93"/>
      <c r="C80" s="94"/>
      <c r="D80" s="58">
        <v>41864500</v>
      </c>
      <c r="E80" s="58">
        <v>2241100</v>
      </c>
      <c r="F80" s="58">
        <v>2941300</v>
      </c>
      <c r="G80" s="5">
        <v>3575800</v>
      </c>
      <c r="H80" s="58">
        <v>5164300</v>
      </c>
      <c r="I80" s="58">
        <v>4718700</v>
      </c>
      <c r="J80" s="5">
        <v>2791000</v>
      </c>
      <c r="K80" s="58">
        <v>4541900</v>
      </c>
      <c r="L80" s="58">
        <v>2440400</v>
      </c>
      <c r="M80" s="5">
        <v>2750300</v>
      </c>
      <c r="N80" s="58">
        <v>4298400</v>
      </c>
      <c r="O80" s="58">
        <v>2760900</v>
      </c>
      <c r="P80" s="5">
        <v>3640400</v>
      </c>
    </row>
    <row r="81" spans="1:16" ht="12.75" customHeight="1" x14ac:dyDescent="0.2">
      <c r="A81" s="70">
        <v>929</v>
      </c>
      <c r="B81" s="69">
        <v>1101</v>
      </c>
      <c r="C81" s="68">
        <v>130000000</v>
      </c>
      <c r="D81" s="65">
        <v>8713900</v>
      </c>
      <c r="E81" s="65">
        <v>445000</v>
      </c>
      <c r="F81" s="50">
        <v>620700</v>
      </c>
      <c r="G81" s="50">
        <v>1045000</v>
      </c>
      <c r="H81" s="50">
        <v>1045700</v>
      </c>
      <c r="I81" s="50">
        <v>885700</v>
      </c>
      <c r="J81" s="50">
        <v>621100</v>
      </c>
      <c r="K81" s="67">
        <v>880700</v>
      </c>
      <c r="L81" s="67">
        <v>520700</v>
      </c>
      <c r="M81" s="67">
        <v>581100</v>
      </c>
      <c r="N81" s="67">
        <v>650700</v>
      </c>
      <c r="O81" s="67">
        <v>630700</v>
      </c>
      <c r="P81" s="50">
        <v>786800</v>
      </c>
    </row>
    <row r="82" spans="1:16" ht="12.75" customHeight="1" x14ac:dyDescent="0.2">
      <c r="A82" s="64">
        <v>929</v>
      </c>
      <c r="B82" s="63">
        <v>1102</v>
      </c>
      <c r="C82" s="66">
        <v>125003047</v>
      </c>
      <c r="D82" s="57">
        <v>138700</v>
      </c>
      <c r="E82" s="65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6">
        <v>0</v>
      </c>
      <c r="L82" s="56">
        <v>0</v>
      </c>
      <c r="M82" s="56">
        <v>0</v>
      </c>
      <c r="N82" s="56">
        <v>0</v>
      </c>
      <c r="O82" s="56">
        <v>0</v>
      </c>
      <c r="P82" s="51">
        <v>138700</v>
      </c>
    </row>
    <row r="83" spans="1:16" ht="12.75" customHeight="1" x14ac:dyDescent="0.2">
      <c r="A83" s="64">
        <v>929</v>
      </c>
      <c r="B83" s="63">
        <v>1102</v>
      </c>
      <c r="C83" s="66">
        <v>130000000</v>
      </c>
      <c r="D83" s="57">
        <v>31488800</v>
      </c>
      <c r="E83" s="65">
        <v>1718300</v>
      </c>
      <c r="F83" s="51">
        <v>2225300</v>
      </c>
      <c r="G83" s="51">
        <v>2375300</v>
      </c>
      <c r="H83" s="51">
        <v>3938100</v>
      </c>
      <c r="I83" s="51">
        <v>3737700</v>
      </c>
      <c r="J83" s="51">
        <v>2024400</v>
      </c>
      <c r="K83" s="56">
        <v>3537200</v>
      </c>
      <c r="L83" s="56">
        <v>1824400</v>
      </c>
      <c r="M83" s="56">
        <v>2013700</v>
      </c>
      <c r="N83" s="56">
        <v>3537200</v>
      </c>
      <c r="O83" s="56">
        <v>2024900</v>
      </c>
      <c r="P83" s="51">
        <v>2532300</v>
      </c>
    </row>
    <row r="84" spans="1:16" ht="12.75" customHeight="1" x14ac:dyDescent="0.2">
      <c r="A84" s="64">
        <v>929</v>
      </c>
      <c r="B84" s="63">
        <v>1105</v>
      </c>
      <c r="C84" s="62">
        <v>130000000</v>
      </c>
      <c r="D84" s="10">
        <v>1523100</v>
      </c>
      <c r="E84" s="13">
        <v>77800</v>
      </c>
      <c r="F84" s="9">
        <v>95300</v>
      </c>
      <c r="G84" s="9">
        <v>155500</v>
      </c>
      <c r="H84" s="9">
        <v>180500</v>
      </c>
      <c r="I84" s="9">
        <v>95300</v>
      </c>
      <c r="J84" s="9">
        <v>145500</v>
      </c>
      <c r="K84" s="11">
        <v>124000</v>
      </c>
      <c r="L84" s="11">
        <v>95300</v>
      </c>
      <c r="M84" s="11">
        <v>155500</v>
      </c>
      <c r="N84" s="11">
        <v>110500</v>
      </c>
      <c r="O84" s="11">
        <v>105300</v>
      </c>
      <c r="P84" s="9">
        <v>182600</v>
      </c>
    </row>
    <row r="85" spans="1:16" ht="22.5" customHeight="1" x14ac:dyDescent="0.2">
      <c r="A85" s="95" t="s">
        <v>131</v>
      </c>
      <c r="B85" s="61"/>
      <c r="C85" s="60"/>
      <c r="D85" s="58">
        <v>2421955000</v>
      </c>
      <c r="E85" s="58">
        <v>86704250</v>
      </c>
      <c r="F85" s="58">
        <v>92999100</v>
      </c>
      <c r="G85" s="5">
        <v>92236300</v>
      </c>
      <c r="H85" s="58">
        <v>106894250</v>
      </c>
      <c r="I85" s="58">
        <v>89447200</v>
      </c>
      <c r="J85" s="5">
        <v>105083300</v>
      </c>
      <c r="K85" s="58">
        <v>91751550</v>
      </c>
      <c r="L85" s="58">
        <v>81577600</v>
      </c>
      <c r="M85" s="5">
        <v>84275000</v>
      </c>
      <c r="N85" s="58">
        <v>94293750</v>
      </c>
      <c r="O85" s="58">
        <v>69363100</v>
      </c>
      <c r="P85" s="5">
        <v>1427329600</v>
      </c>
    </row>
  </sheetData>
  <mergeCells count="11">
    <mergeCell ref="A80:C80"/>
    <mergeCell ref="A5:C5"/>
    <mergeCell ref="A40:C40"/>
    <mergeCell ref="A44:C44"/>
    <mergeCell ref="A47:C47"/>
    <mergeCell ref="A73:C73"/>
    <mergeCell ref="E3:P3"/>
    <mergeCell ref="D3:D4"/>
    <mergeCell ref="C3:C4"/>
    <mergeCell ref="A3:A4"/>
    <mergeCell ref="B3:B4"/>
  </mergeCells>
  <pageMargins left="0.74803149606299213" right="0.74803149606299213" top="0.59055118110236227" bottom="0.59055118110236227" header="0.51181102362204722" footer="0.51181102362204722"/>
  <pageSetup paperSize="9" scale="75" fitToHeight="0" orientation="landscape" r:id="rId1"/>
  <headerFooter alignWithMargins="0">
    <oddHeader>&amp;CСтраница &amp;P из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947A1-B614-4D82-A665-499A17D90487}">
  <sheetPr>
    <pageSetUpPr fitToPage="1"/>
  </sheetPr>
  <dimension ref="A1:Q19"/>
  <sheetViews>
    <sheetView showGridLines="0" workbookViewId="0">
      <selection activeCell="G6" sqref="G6"/>
    </sheetView>
  </sheetViews>
  <sheetFormatPr defaultColWidth="9.140625" defaultRowHeight="12.75" x14ac:dyDescent="0.2"/>
  <cols>
    <col min="1" max="1" width="39" customWidth="1"/>
    <col min="2" max="2" width="19.7109375" customWidth="1"/>
    <col min="3" max="3" width="9.7109375" customWidth="1"/>
    <col min="4" max="4" width="12.7109375" hidden="1" customWidth="1"/>
    <col min="5" max="5" width="13.5703125" customWidth="1"/>
    <col min="6" max="6" width="12.28515625" customWidth="1"/>
    <col min="7" max="7" width="12" customWidth="1"/>
    <col min="8" max="8" width="11.85546875" customWidth="1"/>
    <col min="9" max="9" width="11.42578125" customWidth="1"/>
    <col min="10" max="10" width="12.28515625" customWidth="1"/>
    <col min="11" max="11" width="12.140625" customWidth="1"/>
    <col min="12" max="12" width="11.42578125" customWidth="1"/>
    <col min="13" max="13" width="12.28515625" customWidth="1"/>
    <col min="14" max="14" width="12" customWidth="1"/>
    <col min="15" max="15" width="12.85546875" customWidth="1"/>
    <col min="16" max="16" width="12" customWidth="1"/>
    <col min="17" max="17" width="12.7109375" customWidth="1"/>
    <col min="18" max="245" width="9.140625" customWidth="1"/>
  </cols>
  <sheetData>
    <row r="1" spans="1:17" ht="21.75" customHeight="1" x14ac:dyDescent="0.2">
      <c r="A1" s="1"/>
      <c r="B1" s="1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ht="21" customHeight="1" x14ac:dyDescent="0.2">
      <c r="A2" s="90" t="s">
        <v>124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44" t="s">
        <v>101</v>
      </c>
    </row>
    <row r="3" spans="1:17" ht="18" customHeight="1" x14ac:dyDescent="0.2">
      <c r="A3" s="111" t="s">
        <v>145</v>
      </c>
      <c r="B3" s="78" t="s">
        <v>110</v>
      </c>
      <c r="C3" s="78" t="s">
        <v>105</v>
      </c>
      <c r="D3" s="81" t="s">
        <v>99</v>
      </c>
      <c r="E3" s="84" t="s">
        <v>98</v>
      </c>
      <c r="F3" s="81" t="s">
        <v>96</v>
      </c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ht="24.75" customHeight="1" x14ac:dyDescent="0.2">
      <c r="A4" s="82"/>
      <c r="B4" s="79"/>
      <c r="C4" s="79"/>
      <c r="D4" s="82"/>
      <c r="E4" s="85"/>
      <c r="F4" s="71" t="s">
        <v>95</v>
      </c>
      <c r="G4" s="72" t="s">
        <v>94</v>
      </c>
      <c r="H4" s="72" t="s">
        <v>93</v>
      </c>
      <c r="I4" s="72" t="s">
        <v>92</v>
      </c>
      <c r="J4" s="72" t="s">
        <v>91</v>
      </c>
      <c r="K4" s="72" t="s">
        <v>90</v>
      </c>
      <c r="L4" s="72" t="s">
        <v>89</v>
      </c>
      <c r="M4" s="72" t="s">
        <v>88</v>
      </c>
      <c r="N4" s="72" t="s">
        <v>87</v>
      </c>
      <c r="O4" s="72" t="s">
        <v>86</v>
      </c>
      <c r="P4" s="72" t="s">
        <v>85</v>
      </c>
      <c r="Q4" s="72" t="s">
        <v>84</v>
      </c>
    </row>
    <row r="5" spans="1:17" ht="22.5" customHeight="1" x14ac:dyDescent="0.2">
      <c r="A5" s="80" t="s">
        <v>25</v>
      </c>
      <c r="B5" s="80"/>
      <c r="C5" s="80"/>
      <c r="D5" s="83"/>
      <c r="E5" s="58">
        <v>28300000</v>
      </c>
      <c r="F5" s="58">
        <v>0</v>
      </c>
      <c r="G5" s="58">
        <v>0</v>
      </c>
      <c r="H5" s="5">
        <v>0</v>
      </c>
      <c r="I5" s="58">
        <v>0</v>
      </c>
      <c r="J5" s="58">
        <v>0</v>
      </c>
      <c r="K5" s="5">
        <v>0</v>
      </c>
      <c r="L5" s="58">
        <v>0</v>
      </c>
      <c r="M5" s="58">
        <v>0</v>
      </c>
      <c r="N5" s="5">
        <v>0</v>
      </c>
      <c r="O5" s="58">
        <v>0</v>
      </c>
      <c r="P5" s="58">
        <v>0</v>
      </c>
      <c r="Q5" s="5">
        <v>28300000</v>
      </c>
    </row>
    <row r="6" spans="1:17" ht="21.75" customHeight="1" x14ac:dyDescent="0.2">
      <c r="A6" s="55" t="s">
        <v>25</v>
      </c>
      <c r="B6" s="54" t="s">
        <v>109</v>
      </c>
      <c r="C6" s="53" t="s">
        <v>125</v>
      </c>
      <c r="D6" s="52">
        <v>30100</v>
      </c>
      <c r="E6" s="65">
        <v>28300000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0</v>
      </c>
      <c r="Q6" s="50">
        <v>28300000</v>
      </c>
    </row>
    <row r="7" spans="1:17" ht="39.75" customHeight="1" x14ac:dyDescent="0.2">
      <c r="A7" s="96" t="s">
        <v>133</v>
      </c>
      <c r="B7" s="4" t="s">
        <v>0</v>
      </c>
      <c r="C7" s="75"/>
      <c r="D7" s="30" t="s">
        <v>0</v>
      </c>
      <c r="E7" s="3">
        <v>28300000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28300000</v>
      </c>
    </row>
    <row r="8" spans="1:17" ht="33.75" customHeight="1" x14ac:dyDescent="0.2">
      <c r="A8" s="98" t="s">
        <v>134</v>
      </c>
      <c r="B8" s="48" t="s">
        <v>0</v>
      </c>
      <c r="C8" s="30" t="s">
        <v>0</v>
      </c>
      <c r="D8" s="3">
        <v>28300000</v>
      </c>
      <c r="E8" s="58">
        <v>2450255000</v>
      </c>
      <c r="F8" s="58">
        <v>86704250</v>
      </c>
      <c r="G8" s="58">
        <v>92999100</v>
      </c>
      <c r="H8" s="5">
        <v>92236300</v>
      </c>
      <c r="I8" s="58">
        <v>106894250</v>
      </c>
      <c r="J8" s="58">
        <v>89447200</v>
      </c>
      <c r="K8" s="5">
        <v>105083300</v>
      </c>
      <c r="L8" s="58">
        <v>91751550</v>
      </c>
      <c r="M8" s="58">
        <v>81577600</v>
      </c>
      <c r="N8" s="5">
        <v>84275000</v>
      </c>
      <c r="O8" s="58">
        <v>94293750</v>
      </c>
      <c r="P8" s="58">
        <v>69363100</v>
      </c>
      <c r="Q8" s="5">
        <v>1455629600</v>
      </c>
    </row>
    <row r="9" spans="1:17" ht="33.75" customHeight="1" x14ac:dyDescent="0.2">
      <c r="A9" s="98" t="s">
        <v>135</v>
      </c>
      <c r="B9" s="48"/>
      <c r="C9" s="30"/>
      <c r="D9" s="3"/>
      <c r="E9" s="101">
        <f>F9+G9+H9+I9+J9+K9+L9+M9+N9+O9+P9+Q9</f>
        <v>0</v>
      </c>
      <c r="F9" s="99">
        <f>'поступл. ИФДБ'!E8-'выпл. ИФДБ'!F8</f>
        <v>-50404067</v>
      </c>
      <c r="G9" s="99">
        <f>'поступл. ИФДБ'!F8-'выпл. ИФДБ'!G8</f>
        <v>-44860417</v>
      </c>
      <c r="H9" s="99">
        <f>'поступл. ИФДБ'!G8-'выпл. ИФДБ'!H8</f>
        <v>78055483</v>
      </c>
      <c r="I9" s="99">
        <f>'поступл. ИФДБ'!H8-'выпл. ИФДБ'!I8</f>
        <v>19196933</v>
      </c>
      <c r="J9" s="99">
        <f>'поступл. ИФДБ'!I8-'выпл. ИФДБ'!J8</f>
        <v>-36995017</v>
      </c>
      <c r="K9" s="99">
        <f>'поступл. ИФДБ'!J8-'выпл. ИФДБ'!K8</f>
        <v>15634483</v>
      </c>
      <c r="L9" s="99">
        <f>'поступл. ИФДБ'!K8-'выпл. ИФДБ'!L8</f>
        <v>75426633</v>
      </c>
      <c r="M9" s="99">
        <f>'поступл. ИФДБ'!L8-'выпл. ИФДБ'!M8</f>
        <v>-21975417</v>
      </c>
      <c r="N9" s="99">
        <f>'поступл. ИФДБ'!M8-'выпл. ИФДБ'!N8</f>
        <v>12884383</v>
      </c>
      <c r="O9" s="99">
        <f>'поступл. ИФДБ'!N8-'выпл. ИФДБ'!O8</f>
        <v>37607133</v>
      </c>
      <c r="P9" s="99">
        <f>'поступл. ИФДБ'!O8-'выпл. ИФДБ'!P8</f>
        <v>11720883</v>
      </c>
      <c r="Q9" s="99">
        <f>'поступл. ИФДБ'!P8-'выпл. ИФДБ'!Q8</f>
        <v>-96291013</v>
      </c>
    </row>
    <row r="10" spans="1:17" ht="21.75" customHeight="1" x14ac:dyDescent="0.2">
      <c r="A10" s="97" t="s">
        <v>136</v>
      </c>
      <c r="B10" s="48"/>
      <c r="C10" s="30"/>
      <c r="D10" s="3"/>
      <c r="E10" s="99"/>
      <c r="F10" s="99"/>
      <c r="G10" s="99"/>
      <c r="H10" s="6"/>
      <c r="I10" s="99"/>
      <c r="J10" s="99"/>
      <c r="K10" s="6"/>
      <c r="L10" s="99"/>
      <c r="M10" s="99"/>
      <c r="N10" s="6"/>
      <c r="O10" s="99"/>
      <c r="P10" s="99"/>
      <c r="Q10" s="6"/>
    </row>
    <row r="11" spans="1:17" ht="36" customHeight="1" x14ac:dyDescent="0.2">
      <c r="A11" s="97" t="s">
        <v>137</v>
      </c>
      <c r="B11" s="48" t="s">
        <v>0</v>
      </c>
      <c r="C11" s="30" t="s">
        <v>0</v>
      </c>
      <c r="D11" s="3">
        <v>-26300000</v>
      </c>
      <c r="E11" s="101">
        <f>F11+G11+H11+I11+J11+K11+L11+M11+N11+O11+P11+Q11</f>
        <v>0</v>
      </c>
      <c r="F11" s="2">
        <v>50404067</v>
      </c>
      <c r="G11" s="2">
        <v>44860417</v>
      </c>
      <c r="H11" s="2">
        <v>-78055483</v>
      </c>
      <c r="I11" s="2">
        <v>-19196933</v>
      </c>
      <c r="J11" s="2">
        <v>36995017</v>
      </c>
      <c r="K11" s="2">
        <v>-15634483</v>
      </c>
      <c r="L11" s="2">
        <v>-75426633</v>
      </c>
      <c r="M11" s="2">
        <v>21975417</v>
      </c>
      <c r="N11" s="2">
        <v>-12884383</v>
      </c>
      <c r="O11" s="2">
        <v>-37607133</v>
      </c>
      <c r="P11" s="2">
        <v>-11720883</v>
      </c>
      <c r="Q11" s="2">
        <v>96291013</v>
      </c>
    </row>
    <row r="12" spans="1:17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2.75" customHeight="1" x14ac:dyDescent="0.2">
      <c r="A13" s="87" t="s">
        <v>138</v>
      </c>
      <c r="B13" s="1"/>
      <c r="C13" s="1"/>
      <c r="D13" s="1"/>
      <c r="E13" s="102"/>
      <c r="F13" s="102" t="s">
        <v>139</v>
      </c>
      <c r="G13" s="74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1.25" customHeight="1" x14ac:dyDescent="0.2">
      <c r="A14" s="1"/>
      <c r="B14" s="1"/>
      <c r="C14" s="47"/>
      <c r="D14" s="1"/>
      <c r="E14" s="1"/>
      <c r="F14" s="73" t="s">
        <v>108</v>
      </c>
      <c r="G14" s="1"/>
      <c r="H14" s="47"/>
      <c r="I14" s="47"/>
      <c r="J14" s="47"/>
      <c r="K14" s="47"/>
      <c r="L14" s="47"/>
      <c r="M14" s="47"/>
      <c r="N14" s="1"/>
      <c r="O14" s="1"/>
      <c r="P14" s="1"/>
      <c r="Q14" s="1"/>
    </row>
    <row r="19" spans="1:1" x14ac:dyDescent="0.2">
      <c r="A19" s="100"/>
    </row>
  </sheetData>
  <mergeCells count="7">
    <mergeCell ref="A5:D5"/>
    <mergeCell ref="A3:A4"/>
    <mergeCell ref="B3:B4"/>
    <mergeCell ref="E3:E4"/>
    <mergeCell ref="F3:Q3"/>
    <mergeCell ref="D3:D4"/>
    <mergeCell ref="C3:C4"/>
  </mergeCells>
  <pageMargins left="0.74803149606299213" right="0.74803149606299213" top="0.98425196850393704" bottom="0.98425196850393704" header="0.51181102362204722" footer="0.51181102362204722"/>
  <pageSetup paperSize="9" scale="58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поступл. доходов</vt:lpstr>
      <vt:lpstr>поступл. ИФДБ</vt:lpstr>
      <vt:lpstr>расходы</vt:lpstr>
      <vt:lpstr>выпл. ИФДБ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Данилиди</dc:creator>
  <cp:lastModifiedBy>Данилиди</cp:lastModifiedBy>
  <cp:lastPrinted>2025-01-15T11:04:03Z</cp:lastPrinted>
  <dcterms:created xsi:type="dcterms:W3CDTF">2025-01-15T08:05:48Z</dcterms:created>
  <dcterms:modified xsi:type="dcterms:W3CDTF">2025-01-15T11:04:32Z</dcterms:modified>
</cp:coreProperties>
</file>